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linfu-my.sharepoint.com/personal/dongen_nfu_nl/Documents/Anita - NFU/04- COMMUNICATIE/BOLS website/"/>
    </mc:Choice>
  </mc:AlternateContent>
  <xr:revisionPtr revIDLastSave="67" documentId="8_{537830C1-83D6-43DC-85F3-12413FEF3F84}" xr6:coauthVersionLast="47" xr6:coauthVersionMax="47" xr10:uidLastSave="{DF45D770-1FD6-4CA0-85EE-05BE5093589A}"/>
  <bookViews>
    <workbookView xWindow="-120" yWindow="-120" windowWidth="29040" windowHeight="15840" activeTab="1" xr2:uid="{AC9E4E4C-BEFC-4A94-BB6D-2A4B24DFF03B}"/>
  </bookViews>
  <sheets>
    <sheet name="Opleid. instell. 1 nov 2022" sheetId="2" r:id="rId1"/>
    <sheet name="OOR-indeling niet opleid instel" sheetId="3" r:id="rId2"/>
  </sheets>
  <definedNames>
    <definedName name="_xlnm._FilterDatabase" localSheetId="0" hidden="1">'Opleid. instell. 1 nov 2022'!$A$2:$AJ$158</definedName>
    <definedName name="_GoBack" localSheetId="1">'OOR-indeling niet opleid instel'!$A$1</definedName>
    <definedName name="_xlnm.Print_Area" localSheetId="0">'Opleid. instell. 1 nov 2022'!$A$1:$AJ$158</definedName>
    <definedName name="_xlnm.Print_Titles" localSheetId="0">'Opleid. instell. 1 nov 2022'!$1:$2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3" l="1"/>
  <c r="C24" i="3"/>
  <c r="C17" i="3"/>
  <c r="C15" i="3"/>
  <c r="C12" i="3"/>
  <c r="C8" i="3"/>
  <c r="AJ154" i="2"/>
  <c r="AJ64" i="2"/>
  <c r="AJ44" i="2"/>
  <c r="AJ23" i="2"/>
  <c r="AI157" i="2"/>
  <c r="AH157" i="2"/>
  <c r="AG157" i="2"/>
  <c r="AF157" i="2"/>
  <c r="AE157" i="2"/>
  <c r="AD157" i="2"/>
  <c r="AC157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AJ156" i="2"/>
  <c r="AJ155" i="2"/>
  <c r="AJ153" i="2"/>
  <c r="AJ152" i="2"/>
  <c r="AJ151" i="2"/>
  <c r="AJ150" i="2"/>
  <c r="AJ149" i="2"/>
  <c r="AJ148" i="2"/>
  <c r="AJ147" i="2"/>
  <c r="AJ146" i="2"/>
  <c r="AJ145" i="2"/>
  <c r="AJ144" i="2"/>
  <c r="AJ143" i="2"/>
  <c r="AJ142" i="2"/>
  <c r="AJ141" i="2"/>
  <c r="AJ140" i="2"/>
  <c r="AJ139" i="2"/>
  <c r="AJ138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AJ136" i="2"/>
  <c r="AJ135" i="2"/>
  <c r="AJ134" i="2"/>
  <c r="AJ133" i="2"/>
  <c r="AJ132" i="2"/>
  <c r="AJ131" i="2"/>
  <c r="AJ130" i="2"/>
  <c r="AJ129" i="2"/>
  <c r="AJ128" i="2"/>
  <c r="AJ127" i="2"/>
  <c r="AJ126" i="2"/>
  <c r="AJ125" i="2"/>
  <c r="AJ124" i="2"/>
  <c r="AJ123" i="2"/>
  <c r="AJ122" i="2"/>
  <c r="AJ121" i="2"/>
  <c r="AJ120" i="2"/>
  <c r="AJ119" i="2"/>
  <c r="AJ118" i="2"/>
  <c r="AJ117" i="2"/>
  <c r="AJ116" i="2"/>
  <c r="AJ115" i="2"/>
  <c r="AJ114" i="2"/>
  <c r="AI113" i="2"/>
  <c r="AH113" i="2"/>
  <c r="AG113" i="2"/>
  <c r="AF113" i="2"/>
  <c r="AE113" i="2"/>
  <c r="AD113" i="2"/>
  <c r="AC113" i="2"/>
  <c r="AB113" i="2"/>
  <c r="AA113" i="2"/>
  <c r="Z113" i="2"/>
  <c r="Y113" i="2"/>
  <c r="X113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AJ112" i="2"/>
  <c r="AJ111" i="2"/>
  <c r="AJ110" i="2"/>
  <c r="AJ109" i="2"/>
  <c r="AJ108" i="2"/>
  <c r="AJ107" i="2"/>
  <c r="AJ106" i="2"/>
  <c r="AJ105" i="2"/>
  <c r="AJ104" i="2"/>
  <c r="AJ103" i="2"/>
  <c r="AJ102" i="2"/>
  <c r="AJ101" i="2"/>
  <c r="AJ100" i="2"/>
  <c r="AJ99" i="2"/>
  <c r="AJ98" i="2"/>
  <c r="AJ97" i="2"/>
  <c r="AJ96" i="2"/>
  <c r="AI95" i="2"/>
  <c r="AH95" i="2"/>
  <c r="AG95" i="2"/>
  <c r="AF95" i="2"/>
  <c r="AE95" i="2"/>
  <c r="AD95" i="2"/>
  <c r="AC95" i="2"/>
  <c r="AB95" i="2"/>
  <c r="AA95" i="2"/>
  <c r="Z95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AJ94" i="2"/>
  <c r="AJ93" i="2"/>
  <c r="AJ92" i="2"/>
  <c r="AJ91" i="2"/>
  <c r="AJ90" i="2"/>
  <c r="AJ89" i="2"/>
  <c r="AJ88" i="2"/>
  <c r="AJ87" i="2"/>
  <c r="AJ86" i="2"/>
  <c r="AJ85" i="2"/>
  <c r="AJ84" i="2"/>
  <c r="AJ83" i="2"/>
  <c r="AJ82" i="2"/>
  <c r="AJ81" i="2"/>
  <c r="AJ80" i="2"/>
  <c r="AJ79" i="2"/>
  <c r="AJ78" i="2"/>
  <c r="AJ77" i="2"/>
  <c r="AJ76" i="2"/>
  <c r="AJ75" i="2"/>
  <c r="AJ74" i="2"/>
  <c r="AJ73" i="2"/>
  <c r="AJ72" i="2"/>
  <c r="AJ71" i="2"/>
  <c r="AJ70" i="2"/>
  <c r="AJ69" i="2"/>
  <c r="AJ68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AJ66" i="2"/>
  <c r="AJ65" i="2"/>
  <c r="AJ63" i="2"/>
  <c r="AJ62" i="2"/>
  <c r="AJ61" i="2"/>
  <c r="AJ60" i="2"/>
  <c r="AJ59" i="2"/>
  <c r="AJ58" i="2"/>
  <c r="AJ57" i="2"/>
  <c r="AJ56" i="2"/>
  <c r="AJ55" i="2"/>
  <c r="AJ54" i="2"/>
  <c r="AJ53" i="2"/>
  <c r="AJ52" i="2"/>
  <c r="AJ51" i="2"/>
  <c r="AJ50" i="2"/>
  <c r="AJ49" i="2"/>
  <c r="AJ48" i="2"/>
  <c r="AJ47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AJ45" i="2"/>
  <c r="AJ43" i="2"/>
  <c r="AJ42" i="2"/>
  <c r="AJ41" i="2"/>
  <c r="AJ40" i="2"/>
  <c r="AJ39" i="2"/>
  <c r="AJ38" i="2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J22" i="2"/>
  <c r="AJ21" i="2"/>
  <c r="AJ20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J3" i="2"/>
  <c r="H158" i="2" l="1"/>
  <c r="P158" i="2"/>
  <c r="X158" i="2"/>
  <c r="AF158" i="2"/>
  <c r="I158" i="2"/>
  <c r="Q158" i="2"/>
  <c r="Y158" i="2"/>
  <c r="AG158" i="2"/>
  <c r="F158" i="2"/>
  <c r="J158" i="2"/>
  <c r="R158" i="2"/>
  <c r="Z158" i="2"/>
  <c r="AH158" i="2"/>
  <c r="AJ113" i="2"/>
  <c r="AJ137" i="2"/>
  <c r="K158" i="2"/>
  <c r="S158" i="2"/>
  <c r="AA158" i="2"/>
  <c r="AI158" i="2"/>
  <c r="D158" i="2"/>
  <c r="L158" i="2"/>
  <c r="T158" i="2"/>
  <c r="AB158" i="2"/>
  <c r="AJ67" i="2"/>
  <c r="AJ95" i="2"/>
  <c r="AJ157" i="2"/>
  <c r="E158" i="2"/>
  <c r="M158" i="2"/>
  <c r="U158" i="2"/>
  <c r="AC158" i="2"/>
  <c r="AD158" i="2"/>
  <c r="N158" i="2"/>
  <c r="V158" i="2"/>
  <c r="AJ24" i="2"/>
  <c r="G158" i="2"/>
  <c r="O158" i="2"/>
  <c r="W158" i="2"/>
  <c r="AE158" i="2"/>
  <c r="AJ46" i="2"/>
  <c r="AJ158" i="2" l="1"/>
</calcChain>
</file>

<file path=xl/sharedStrings.xml><?xml version="1.0" encoding="utf-8"?>
<sst xmlns="http://schemas.openxmlformats.org/spreadsheetml/2006/main" count="389" uniqueCount="190">
  <si>
    <t>Anesthesiologie</t>
  </si>
  <si>
    <t>Cardiologie</t>
  </si>
  <si>
    <t>Cardio-thoracale chirurgie</t>
  </si>
  <si>
    <t>Dermatologie en venerologie</t>
  </si>
  <si>
    <t>Heelkunde</t>
  </si>
  <si>
    <t>Interne geneeskunde</t>
  </si>
  <si>
    <t>Kaakchirurgie</t>
  </si>
  <si>
    <t>Keel- neus- oorheelkunde</t>
  </si>
  <si>
    <t>Kindergeneeskunde</t>
  </si>
  <si>
    <t>Klinisch chemicus</t>
  </si>
  <si>
    <t>Klinisch fysicus</t>
  </si>
  <si>
    <t>Klinische genetica</t>
  </si>
  <si>
    <t>Klinische geriatrie</t>
  </si>
  <si>
    <t>Longziekten en tuberculose</t>
  </si>
  <si>
    <t>Maag-darm-leverziekten</t>
  </si>
  <si>
    <t>Medische microbiologie</t>
  </si>
  <si>
    <t>Neurochirurgie</t>
  </si>
  <si>
    <t>Neurologie</t>
  </si>
  <si>
    <t>Obstetrie en gynaecologie</t>
  </si>
  <si>
    <t>Oogheelkunde</t>
  </si>
  <si>
    <t>Orthodontie</t>
  </si>
  <si>
    <t>Orthopedie</t>
  </si>
  <si>
    <t>Pathologie</t>
  </si>
  <si>
    <t>Plastische chirurgie</t>
  </si>
  <si>
    <t>Radiologie</t>
  </si>
  <si>
    <t>Radiotherapie</t>
  </si>
  <si>
    <t>Reumatologie</t>
  </si>
  <si>
    <t>Revalidatiegeneeskunde</t>
  </si>
  <si>
    <t>Spoedeisende geneeskunde</t>
  </si>
  <si>
    <t>Sportgeneeskunde</t>
  </si>
  <si>
    <t>Urologie</t>
  </si>
  <si>
    <t>Ziekenhuisapotheker</t>
  </si>
  <si>
    <t>OOR 1 NO</t>
  </si>
  <si>
    <t>Amsterdam UMC, locatie AMC</t>
  </si>
  <si>
    <t>Treant</t>
  </si>
  <si>
    <t>Martini Ziekenhuis</t>
  </si>
  <si>
    <t>Ziekenhuis de Tjongerschans</t>
  </si>
  <si>
    <t>Antonius Ziekenhuis</t>
  </si>
  <si>
    <t>Medisch Centrum Leeuwarden</t>
  </si>
  <si>
    <t>Isala klinieken</t>
  </si>
  <si>
    <t>Medisch Spectrum Twente</t>
  </si>
  <si>
    <t>Ziekenhuis Groep Twente</t>
  </si>
  <si>
    <t>Deventer Ziekenhuis</t>
  </si>
  <si>
    <t>Sint Jansdal</t>
  </si>
  <si>
    <t>Rijnstate</t>
  </si>
  <si>
    <t>De Vogellanden Centrum Voor Revalidatie</t>
  </si>
  <si>
    <t>Revalidatiecentrum het Roessingh</t>
  </si>
  <si>
    <t>Revalidatie Friesland</t>
  </si>
  <si>
    <t>Radiotherapeutisch Instituut Friesland</t>
  </si>
  <si>
    <t>SEIN</t>
  </si>
  <si>
    <t>Pathologie Friesland</t>
  </si>
  <si>
    <t>Certe, Laboratorium voor infectieziekten</t>
  </si>
  <si>
    <t>Izore, Centrum Infectieziekten Friesland</t>
  </si>
  <si>
    <t>Ommelander Ziekenhuis Groep</t>
  </si>
  <si>
    <t>Totaal OOR 1 NO</t>
  </si>
  <si>
    <t>OOR 2 ON</t>
  </si>
  <si>
    <t>Gelre Ziekenhuizen</t>
  </si>
  <si>
    <t>Slingeland Ziekenhuis</t>
  </si>
  <si>
    <t>Ziekenhuis Gelderse Vallei</t>
  </si>
  <si>
    <t>Amphia Ziekenhuis</t>
  </si>
  <si>
    <t>Elisabeth-Tweesteden Ziekenhuis</t>
  </si>
  <si>
    <t>Ziekenhuis Bernhoven</t>
  </si>
  <si>
    <t>Jeroen Bosch Ziekenhuis</t>
  </si>
  <si>
    <t>Catharina Ziekenhuis</t>
  </si>
  <si>
    <t>Elkerliek Ziekenhuis</t>
  </si>
  <si>
    <t>VieCuri</t>
  </si>
  <si>
    <t>Maxima Medisch Centrum</t>
  </si>
  <si>
    <t>St. Maartenskliniek</t>
  </si>
  <si>
    <t>Klimmendaal Revalidatiespecialisten</t>
  </si>
  <si>
    <t>Radiotherapiegroep (ARTI / RISO)</t>
  </si>
  <si>
    <t>Kempenhaeghe</t>
  </si>
  <si>
    <t>PAMM</t>
  </si>
  <si>
    <t>Totaal OOR 2 ON</t>
  </si>
  <si>
    <t>OOR 3 Utrecht</t>
  </si>
  <si>
    <t>Meander Medisch Centrum</t>
  </si>
  <si>
    <t>St Antonius Ziekenhuis</t>
  </si>
  <si>
    <t>Diakonessenhuis</t>
  </si>
  <si>
    <t>Tergooiziekenhuizen</t>
  </si>
  <si>
    <t>Haaglanden Medisch Centrum</t>
  </si>
  <si>
    <t>Ziekenhuis Rivierenland</t>
  </si>
  <si>
    <t>Antoni van Leeuwenhoek</t>
  </si>
  <si>
    <t>OLVG</t>
  </si>
  <si>
    <t>Revalidatiecentrum De Hoogstraat</t>
  </si>
  <si>
    <t xml:space="preserve">Audiologisch Centrum Amersfoort </t>
  </si>
  <si>
    <t>06080801</t>
  </si>
  <si>
    <t>Prinses Maxima Centrum</t>
  </si>
  <si>
    <t>Totaal OOR 3 Utrecht</t>
  </si>
  <si>
    <t>OOR 4 Amsterdam</t>
  </si>
  <si>
    <t>Amsterdam UMC, locatie VUmc</t>
  </si>
  <si>
    <t>Flevo Ziekenhuis</t>
  </si>
  <si>
    <t>Noordwest Ziekenhuisgroep</t>
  </si>
  <si>
    <t>Dijklander Ziekenhuis</t>
  </si>
  <si>
    <t>Het Rode Kruis Ziekenhuis</t>
  </si>
  <si>
    <t>Spaarne Gasthuis</t>
  </si>
  <si>
    <t>Ziekenhuis Amstelland</t>
  </si>
  <si>
    <t>Zaans Medisch Centrum</t>
  </si>
  <si>
    <t>Albert Schweitzer Ziekenhuis</t>
  </si>
  <si>
    <t>Heliomare</t>
  </si>
  <si>
    <t>Reade</t>
  </si>
  <si>
    <t>Audiologisch Centrum Noord-Holland</t>
  </si>
  <si>
    <t xml:space="preserve">Symbiant </t>
  </si>
  <si>
    <t>GGD Amsterdam</t>
  </si>
  <si>
    <t>ACTA VU Amsterdam</t>
  </si>
  <si>
    <t>RIVM</t>
  </si>
  <si>
    <t>Totaal OOR 4 Amsterdam</t>
  </si>
  <si>
    <t>OOR 6 Leiden</t>
  </si>
  <si>
    <t>Holland PTC</t>
  </si>
  <si>
    <t>Alrijne Zorggroep</t>
  </si>
  <si>
    <t>Reinier de Graaf Groep</t>
  </si>
  <si>
    <t>HagaZiekenhuis</t>
  </si>
  <si>
    <t>Het Groene Hart Ziekenhuis</t>
  </si>
  <si>
    <t>Basalt Leiden</t>
  </si>
  <si>
    <t>Basalt Den Haag</t>
  </si>
  <si>
    <t>Kentalis Zorg</t>
  </si>
  <si>
    <t>t Lange Land Ziekenhuis</t>
  </si>
  <si>
    <t>GGD Midden Nederland</t>
  </si>
  <si>
    <t>Totaal OOR 6 Leiden</t>
  </si>
  <si>
    <t>OOR 7 ZWN</t>
  </si>
  <si>
    <t>Erasmus MC</t>
  </si>
  <si>
    <t>Franciscus Gasthuis &amp; Vlietland</t>
  </si>
  <si>
    <t>Ikazia Ziekenhuis</t>
  </si>
  <si>
    <t>IJsselland Ziekenhuis</t>
  </si>
  <si>
    <t>Maasstad Ziekenhuis</t>
  </si>
  <si>
    <t>Bravis Ziekenhuis</t>
  </si>
  <si>
    <t>Oogziekenhuis</t>
  </si>
  <si>
    <t>Rijndam Revalidatiecentrum</t>
  </si>
  <si>
    <t>Revant</t>
  </si>
  <si>
    <t>Dr. Bernard Verbeeten Instituut</t>
  </si>
  <si>
    <t>PAL, Laboratorium voor Pathologie</t>
  </si>
  <si>
    <t>ZorgSaam Ziekenhuis</t>
  </si>
  <si>
    <t>Pathan B.V., laboratorium voor Pathologie</t>
  </si>
  <si>
    <t>Koninklijke Auris Groep</t>
  </si>
  <si>
    <t>Zuidwest Radiotherapeutisch Instituut</t>
  </si>
  <si>
    <t>Totaal OOR 7 ZWN</t>
  </si>
  <si>
    <t>OOR 8 ZON</t>
  </si>
  <si>
    <t>Academisch Ziekenhuis Maastricht</t>
  </si>
  <si>
    <t>St. Annaziekenhuis</t>
  </si>
  <si>
    <t>St. Laurentius Ziekenhuis</t>
  </si>
  <si>
    <t>Zuyderland</t>
  </si>
  <si>
    <t>Libra Revalidatie &amp; Audiologie</t>
  </si>
  <si>
    <t>Adelante Zorggroep</t>
  </si>
  <si>
    <t>MAASTRO clinic</t>
  </si>
  <si>
    <t>Ciro Horn</t>
  </si>
  <si>
    <t>Totaal OOR 8 ZON</t>
  </si>
  <si>
    <t xml:space="preserve">OOR </t>
  </si>
  <si>
    <t>VWS-ID</t>
  </si>
  <si>
    <t>Canisius Wilhelmina Ziekenhuis</t>
  </si>
  <si>
    <t>St. Apotheek Haarlemse Ziekenhuizen (SAHZ)</t>
  </si>
  <si>
    <t>Opleidingen (excl. psychiatrie en nucleaire gen. (dit valt onder radiologie)</t>
  </si>
  <si>
    <t>UMC Groningen</t>
  </si>
  <si>
    <t>UMC St. Radboud</t>
  </si>
  <si>
    <t>UMC Utrecht</t>
  </si>
  <si>
    <t>LUMC</t>
  </si>
  <si>
    <t xml:space="preserve">Overzicht Zelfstandige opleidingen en Bestuurlijke Opleidingseenheden per OOR, incl. dubbele OOR's en excl. psychiatrie </t>
  </si>
  <si>
    <t>Totaal aantal opleidingen</t>
  </si>
  <si>
    <t>Aantal medische vervolgopleidingen 
per 1 november 2022</t>
  </si>
  <si>
    <t>OOR indeling</t>
  </si>
  <si>
    <t>Naam instelling</t>
  </si>
  <si>
    <t>OOR NO</t>
  </si>
  <si>
    <t>Audiologisch Centrum Friesland</t>
  </si>
  <si>
    <t>Audiologisch Centrum Zwolle</t>
  </si>
  <si>
    <t>Chr. Ziekenhuis Nij Smellinghe</t>
  </si>
  <si>
    <t>Röpcke-Zweers Ziekenhuis</t>
  </si>
  <si>
    <t>Wilhelmina Ziekenhuis</t>
  </si>
  <si>
    <t>Ziekenhuis de Sionsberg</t>
  </si>
  <si>
    <t>Totaal OOR NO</t>
  </si>
  <si>
    <t>OOR ON</t>
  </si>
  <si>
    <t>Audiologisch Centrum Twente</t>
  </si>
  <si>
    <t>Koningin Beatrix Ziekenhuis (Winterwijk)</t>
  </si>
  <si>
    <t>Totaal OOR ON</t>
  </si>
  <si>
    <t>OOR Utrecht</t>
  </si>
  <si>
    <t>Militair Revalidatiecentrum Aardenburg</t>
  </si>
  <si>
    <t>Rivas Zorggroep, locatie Beatrixziekenhuis</t>
  </si>
  <si>
    <t>Totaal OOR Utrecht</t>
  </si>
  <si>
    <t>OOR Amsterdam</t>
  </si>
  <si>
    <t>BovenIJ Ziekenhuis</t>
  </si>
  <si>
    <t>Totaal OOR Amsterdam</t>
  </si>
  <si>
    <t>OOR Leiden</t>
  </si>
  <si>
    <t>Apotheek Haagse Ziekenhuizen</t>
  </si>
  <si>
    <t>Totaal OOR Leiden</t>
  </si>
  <si>
    <t>OOR ZWN</t>
  </si>
  <si>
    <t>Totaal OOR OOR ZWN</t>
  </si>
  <si>
    <t>OOR ZON</t>
  </si>
  <si>
    <t>St. Jans Gasthuis Weert</t>
  </si>
  <si>
    <t>Totaal OOR ZON</t>
  </si>
  <si>
    <t>Aantal niet-opleidende instellingen</t>
  </si>
  <si>
    <t xml:space="preserve">Admiraal de Ruyter Ziekenhuis </t>
  </si>
  <si>
    <t xml:space="preserve">Koninklijke Auris Groep </t>
  </si>
  <si>
    <t>Ruwaard van Putten Ziekenhuis</t>
  </si>
  <si>
    <t>Van Weel-Bethesda Ziekenhuis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</si>
</sst>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Alignment="1">
      <alignment textRotation="90"/>
    </xf>
    <xf numFmtId="0" fontId="0" fillId="4" borderId="7" xfId="0" applyFill="1" applyBorder="1" applyAlignment="1">
      <alignment textRotation="90"/>
    </xf>
    <xf numFmtId="0" fontId="0" fillId="2" borderId="0" xfId="0" applyFill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3" borderId="7" xfId="0" applyFill="1" applyBorder="1"/>
    <xf numFmtId="0" fontId="0" fillId="3" borderId="0" xfId="0" applyFill="1"/>
    <xf numFmtId="0" fontId="1" fillId="2" borderId="6" xfId="0" applyFont="1" applyFill="1" applyBorder="1" applyAlignment="1">
      <alignment wrapText="1"/>
    </xf>
    <xf numFmtId="0" fontId="3" fillId="5" borderId="9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6" borderId="12" xfId="0" applyFont="1" applyFill="1" applyBorder="1" applyAlignment="1">
      <alignment vertical="center"/>
    </xf>
    <xf numFmtId="0" fontId="3" fillId="6" borderId="13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left"/>
    </xf>
    <xf numFmtId="0" fontId="3" fillId="6" borderId="12" xfId="0" applyFont="1" applyFill="1" applyBorder="1" applyAlignment="1">
      <alignment vertical="center"/>
    </xf>
    <xf numFmtId="0" fontId="3" fillId="6" borderId="13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957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E950B-E6A3-4ABC-9EB3-E3EA697DCA01}">
  <sheetPr>
    <pageSetUpPr fitToPage="1"/>
  </sheetPr>
  <dimension ref="A1:AQ158"/>
  <sheetViews>
    <sheetView zoomScale="80" zoomScaleNormal="80" workbookViewId="0">
      <pane xSplit="3" ySplit="2" topLeftCell="D71" activePane="bottomRight" state="frozen"/>
      <selection pane="topRight" activeCell="D1" sqref="D1"/>
      <selection pane="bottomLeft" activeCell="A3" sqref="A3"/>
      <selection pane="bottomRight" activeCell="P134" sqref="P134"/>
    </sheetView>
  </sheetViews>
  <sheetFormatPr defaultRowHeight="12.75" x14ac:dyDescent="0.2"/>
  <cols>
    <col min="1" max="1" width="15.5703125" customWidth="1"/>
    <col min="2" max="2" width="11.140625" customWidth="1"/>
    <col min="3" max="3" width="37.140625" customWidth="1"/>
    <col min="4" max="35" width="3" bestFit="1" customWidth="1"/>
    <col min="36" max="36" width="5.85546875" customWidth="1"/>
  </cols>
  <sheetData>
    <row r="1" spans="1:36" ht="15" x14ac:dyDescent="0.2">
      <c r="A1" s="22" t="s">
        <v>153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129.75" x14ac:dyDescent="0.25">
      <c r="A2" s="3" t="s">
        <v>144</v>
      </c>
      <c r="B2" s="4" t="s">
        <v>145</v>
      </c>
      <c r="C2" s="15" t="s">
        <v>155</v>
      </c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  <c r="Y2" s="5" t="s">
        <v>21</v>
      </c>
      <c r="Z2" s="5" t="s">
        <v>22</v>
      </c>
      <c r="AA2" s="5" t="s">
        <v>23</v>
      </c>
      <c r="AB2" s="5" t="s">
        <v>24</v>
      </c>
      <c r="AC2" s="5" t="s">
        <v>25</v>
      </c>
      <c r="AD2" s="5" t="s">
        <v>26</v>
      </c>
      <c r="AE2" s="5" t="s">
        <v>27</v>
      </c>
      <c r="AF2" s="5" t="s">
        <v>28</v>
      </c>
      <c r="AG2" s="5" t="s">
        <v>29</v>
      </c>
      <c r="AH2" s="5" t="s">
        <v>30</v>
      </c>
      <c r="AI2" s="5" t="s">
        <v>31</v>
      </c>
      <c r="AJ2" s="6" t="s">
        <v>154</v>
      </c>
    </row>
    <row r="3" spans="1:36" x14ac:dyDescent="0.2">
      <c r="A3" s="1" t="s">
        <v>32</v>
      </c>
      <c r="B3" s="7">
        <v>1101001</v>
      </c>
      <c r="C3" s="2" t="s">
        <v>149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1</v>
      </c>
      <c r="AA3">
        <v>1</v>
      </c>
      <c r="AB3">
        <v>1</v>
      </c>
      <c r="AC3">
        <v>1</v>
      </c>
      <c r="AD3">
        <v>1</v>
      </c>
      <c r="AE3">
        <v>1</v>
      </c>
      <c r="AF3">
        <v>1</v>
      </c>
      <c r="AH3">
        <v>1</v>
      </c>
      <c r="AI3">
        <v>1</v>
      </c>
      <c r="AJ3" s="8">
        <f>SUM(D3:AI3)</f>
        <v>31</v>
      </c>
    </row>
    <row r="4" spans="1:36" x14ac:dyDescent="0.2">
      <c r="A4" s="1" t="s">
        <v>32</v>
      </c>
      <c r="B4" s="7">
        <v>1102002</v>
      </c>
      <c r="C4" s="2" t="s">
        <v>34</v>
      </c>
      <c r="E4">
        <v>1</v>
      </c>
      <c r="H4">
        <v>1</v>
      </c>
      <c r="I4">
        <v>1</v>
      </c>
      <c r="J4">
        <v>1</v>
      </c>
      <c r="AA4">
        <v>1</v>
      </c>
      <c r="AJ4" s="8">
        <f t="shared" ref="AJ4:AJ68" si="0">SUM(D4:AI4)</f>
        <v>5</v>
      </c>
    </row>
    <row r="5" spans="1:36" x14ac:dyDescent="0.2">
      <c r="A5" s="1" t="s">
        <v>32</v>
      </c>
      <c r="B5" s="7">
        <v>1102003</v>
      </c>
      <c r="C5" s="2" t="s">
        <v>35</v>
      </c>
      <c r="E5">
        <v>1</v>
      </c>
      <c r="G5">
        <v>1</v>
      </c>
      <c r="H5">
        <v>1</v>
      </c>
      <c r="I5">
        <v>1</v>
      </c>
      <c r="K5">
        <v>1</v>
      </c>
      <c r="L5">
        <v>1</v>
      </c>
      <c r="M5">
        <v>1</v>
      </c>
      <c r="N5">
        <v>1</v>
      </c>
      <c r="Q5">
        <v>1</v>
      </c>
      <c r="S5">
        <v>1</v>
      </c>
      <c r="U5">
        <v>1</v>
      </c>
      <c r="V5">
        <v>1</v>
      </c>
      <c r="Y5">
        <v>1</v>
      </c>
      <c r="Z5">
        <v>1</v>
      </c>
      <c r="AA5">
        <v>1</v>
      </c>
      <c r="AG5">
        <v>1</v>
      </c>
      <c r="AH5">
        <v>1</v>
      </c>
      <c r="AI5">
        <v>1</v>
      </c>
      <c r="AJ5" s="8">
        <f t="shared" si="0"/>
        <v>18</v>
      </c>
    </row>
    <row r="6" spans="1:36" x14ac:dyDescent="0.2">
      <c r="A6" s="1" t="s">
        <v>32</v>
      </c>
      <c r="B6" s="7">
        <v>1102005</v>
      </c>
      <c r="C6" s="2" t="s">
        <v>36</v>
      </c>
      <c r="D6">
        <v>1</v>
      </c>
      <c r="AJ6" s="8">
        <f t="shared" si="0"/>
        <v>1</v>
      </c>
    </row>
    <row r="7" spans="1:36" x14ac:dyDescent="0.2">
      <c r="A7" s="1" t="s">
        <v>32</v>
      </c>
      <c r="B7" s="7">
        <v>1102006</v>
      </c>
      <c r="C7" s="2" t="s">
        <v>37</v>
      </c>
      <c r="T7">
        <v>1</v>
      </c>
      <c r="W7">
        <v>1</v>
      </c>
      <c r="AJ7" s="8">
        <f t="shared" si="0"/>
        <v>2</v>
      </c>
    </row>
    <row r="8" spans="1:36" x14ac:dyDescent="0.2">
      <c r="A8" s="1" t="s">
        <v>32</v>
      </c>
      <c r="B8" s="7">
        <v>1102007</v>
      </c>
      <c r="C8" s="2" t="s">
        <v>38</v>
      </c>
      <c r="E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P8">
        <v>1</v>
      </c>
      <c r="Q8">
        <v>1</v>
      </c>
      <c r="S8">
        <v>1</v>
      </c>
      <c r="V8">
        <v>1</v>
      </c>
      <c r="Y8">
        <v>1</v>
      </c>
      <c r="AA8">
        <v>1</v>
      </c>
      <c r="AD8">
        <v>1</v>
      </c>
      <c r="AF8">
        <v>1</v>
      </c>
      <c r="AI8">
        <v>1</v>
      </c>
      <c r="AJ8" s="8">
        <f t="shared" si="0"/>
        <v>17</v>
      </c>
    </row>
    <row r="9" spans="1:36" x14ac:dyDescent="0.2">
      <c r="A9" s="1" t="s">
        <v>32</v>
      </c>
      <c r="B9" s="7">
        <v>1102009</v>
      </c>
      <c r="C9" s="2" t="s">
        <v>39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Q9">
        <v>1</v>
      </c>
      <c r="R9">
        <v>1</v>
      </c>
      <c r="U9">
        <v>1</v>
      </c>
      <c r="V9">
        <v>1</v>
      </c>
      <c r="W9">
        <v>1</v>
      </c>
      <c r="Y9">
        <v>1</v>
      </c>
      <c r="Z9">
        <v>1</v>
      </c>
      <c r="AA9">
        <v>1</v>
      </c>
      <c r="AB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 s="8">
        <f t="shared" si="0"/>
        <v>26</v>
      </c>
    </row>
    <row r="10" spans="1:36" x14ac:dyDescent="0.2">
      <c r="A10" s="1" t="s">
        <v>32</v>
      </c>
      <c r="B10" s="7">
        <v>1102010</v>
      </c>
      <c r="C10" s="2" t="s">
        <v>40</v>
      </c>
      <c r="D10">
        <v>1</v>
      </c>
      <c r="E10">
        <v>1</v>
      </c>
      <c r="F10">
        <v>1</v>
      </c>
      <c r="H10">
        <v>1</v>
      </c>
      <c r="I10">
        <v>1</v>
      </c>
      <c r="L10">
        <v>1</v>
      </c>
      <c r="M10">
        <v>1</v>
      </c>
      <c r="N10">
        <v>1</v>
      </c>
      <c r="Q10">
        <v>1</v>
      </c>
      <c r="R10">
        <v>1</v>
      </c>
      <c r="U10">
        <v>1</v>
      </c>
      <c r="V10">
        <v>1</v>
      </c>
      <c r="Y10">
        <v>1</v>
      </c>
      <c r="AB10">
        <v>1</v>
      </c>
      <c r="AD10">
        <v>1</v>
      </c>
      <c r="AE10">
        <v>1</v>
      </c>
      <c r="AI10">
        <v>1</v>
      </c>
      <c r="AJ10" s="8">
        <f t="shared" si="0"/>
        <v>17</v>
      </c>
    </row>
    <row r="11" spans="1:36" x14ac:dyDescent="0.2">
      <c r="A11" s="1" t="s">
        <v>32</v>
      </c>
      <c r="B11" s="7">
        <v>1102011</v>
      </c>
      <c r="C11" s="2" t="s">
        <v>41</v>
      </c>
      <c r="D11">
        <v>1</v>
      </c>
      <c r="H11">
        <v>1</v>
      </c>
      <c r="I11">
        <v>1</v>
      </c>
      <c r="M11">
        <v>1</v>
      </c>
      <c r="N11">
        <v>1</v>
      </c>
      <c r="S11">
        <v>1</v>
      </c>
      <c r="V11">
        <v>1</v>
      </c>
      <c r="AB11">
        <v>1</v>
      </c>
      <c r="AD11">
        <v>1</v>
      </c>
      <c r="AE11">
        <v>1</v>
      </c>
      <c r="AH11">
        <v>1</v>
      </c>
      <c r="AI11">
        <v>1</v>
      </c>
      <c r="AJ11" s="8">
        <f t="shared" si="0"/>
        <v>12</v>
      </c>
    </row>
    <row r="12" spans="1:36" x14ac:dyDescent="0.2">
      <c r="A12" s="1" t="s">
        <v>32</v>
      </c>
      <c r="B12" s="7">
        <v>1102012</v>
      </c>
      <c r="C12" s="2" t="s">
        <v>42</v>
      </c>
      <c r="D12">
        <v>1</v>
      </c>
      <c r="E12">
        <v>1</v>
      </c>
      <c r="H12">
        <v>1</v>
      </c>
      <c r="I12">
        <v>1</v>
      </c>
      <c r="L12">
        <v>1</v>
      </c>
      <c r="M12">
        <v>1</v>
      </c>
      <c r="V12">
        <v>1</v>
      </c>
      <c r="W12">
        <v>1</v>
      </c>
      <c r="Y12">
        <v>1</v>
      </c>
      <c r="AB12">
        <v>1</v>
      </c>
      <c r="AJ12" s="8">
        <f t="shared" si="0"/>
        <v>10</v>
      </c>
    </row>
    <row r="13" spans="1:36" x14ac:dyDescent="0.2">
      <c r="A13" s="1" t="s">
        <v>32</v>
      </c>
      <c r="B13" s="7">
        <v>1102062</v>
      </c>
      <c r="C13" s="2" t="s">
        <v>43</v>
      </c>
      <c r="AA13">
        <v>1</v>
      </c>
      <c r="AJ13" s="8">
        <f t="shared" si="0"/>
        <v>1</v>
      </c>
    </row>
    <row r="14" spans="1:36" x14ac:dyDescent="0.2">
      <c r="A14" s="1" t="s">
        <v>32</v>
      </c>
      <c r="B14" s="7">
        <v>1307002</v>
      </c>
      <c r="C14" s="2" t="s">
        <v>49</v>
      </c>
      <c r="U14">
        <v>1</v>
      </c>
      <c r="AJ14" s="8">
        <f t="shared" si="0"/>
        <v>1</v>
      </c>
    </row>
    <row r="15" spans="1:36" x14ac:dyDescent="0.2">
      <c r="A15" s="1" t="s">
        <v>32</v>
      </c>
      <c r="B15" s="7">
        <v>1204001</v>
      </c>
      <c r="C15" s="2" t="s">
        <v>45</v>
      </c>
      <c r="AE15">
        <v>1</v>
      </c>
      <c r="AJ15" s="8">
        <f t="shared" si="0"/>
        <v>1</v>
      </c>
    </row>
    <row r="16" spans="1:36" x14ac:dyDescent="0.2">
      <c r="A16" s="1" t="s">
        <v>32</v>
      </c>
      <c r="B16" s="7">
        <v>1204002</v>
      </c>
      <c r="C16" s="2" t="s">
        <v>46</v>
      </c>
      <c r="AE16">
        <v>1</v>
      </c>
      <c r="AJ16" s="8">
        <f t="shared" si="0"/>
        <v>1</v>
      </c>
    </row>
    <row r="17" spans="1:36" x14ac:dyDescent="0.2">
      <c r="A17" s="1" t="s">
        <v>32</v>
      </c>
      <c r="B17" s="7">
        <v>1204013</v>
      </c>
      <c r="C17" s="2" t="s">
        <v>47</v>
      </c>
      <c r="AE17">
        <v>1</v>
      </c>
      <c r="AJ17" s="8">
        <f t="shared" si="0"/>
        <v>1</v>
      </c>
    </row>
    <row r="18" spans="1:36" x14ac:dyDescent="0.2">
      <c r="A18" s="1" t="s">
        <v>32</v>
      </c>
      <c r="B18" s="7">
        <v>1305004</v>
      </c>
      <c r="C18" s="2" t="s">
        <v>48</v>
      </c>
      <c r="N18">
        <v>1</v>
      </c>
      <c r="AC18">
        <v>1</v>
      </c>
      <c r="AJ18" s="8">
        <f t="shared" si="0"/>
        <v>2</v>
      </c>
    </row>
    <row r="19" spans="1:36" x14ac:dyDescent="0.2">
      <c r="A19" s="1" t="s">
        <v>32</v>
      </c>
      <c r="B19" s="7">
        <v>1316002</v>
      </c>
      <c r="C19" s="2" t="s">
        <v>50</v>
      </c>
      <c r="Z19">
        <v>1</v>
      </c>
      <c r="AJ19" s="8">
        <f t="shared" si="0"/>
        <v>1</v>
      </c>
    </row>
    <row r="20" spans="1:36" x14ac:dyDescent="0.2">
      <c r="A20" s="1" t="s">
        <v>32</v>
      </c>
      <c r="B20" s="7">
        <v>1317001</v>
      </c>
      <c r="C20" s="2" t="s">
        <v>51</v>
      </c>
      <c r="S20">
        <v>1</v>
      </c>
      <c r="AJ20" s="8">
        <f t="shared" si="0"/>
        <v>1</v>
      </c>
    </row>
    <row r="21" spans="1:36" x14ac:dyDescent="0.2">
      <c r="A21" s="1" t="s">
        <v>32</v>
      </c>
      <c r="B21" s="7">
        <v>1317002</v>
      </c>
      <c r="C21" s="2" t="s">
        <v>52</v>
      </c>
      <c r="S21">
        <v>1</v>
      </c>
      <c r="AJ21" s="8">
        <f t="shared" si="0"/>
        <v>1</v>
      </c>
    </row>
    <row r="22" spans="1:36" x14ac:dyDescent="0.2">
      <c r="A22" s="1" t="s">
        <v>32</v>
      </c>
      <c r="B22" s="7">
        <v>9000031</v>
      </c>
      <c r="C22" s="2" t="s">
        <v>53</v>
      </c>
      <c r="K22">
        <v>1</v>
      </c>
      <c r="W22">
        <v>1</v>
      </c>
      <c r="AA22">
        <v>1</v>
      </c>
      <c r="AE22">
        <v>1</v>
      </c>
      <c r="AJ22" s="8">
        <f t="shared" si="0"/>
        <v>4</v>
      </c>
    </row>
    <row r="23" spans="1:36" x14ac:dyDescent="0.2">
      <c r="A23" s="1" t="s">
        <v>32</v>
      </c>
      <c r="B23" s="7">
        <v>1102016</v>
      </c>
      <c r="C23" s="2" t="s">
        <v>44</v>
      </c>
      <c r="AD23">
        <v>1</v>
      </c>
      <c r="AJ23" s="8">
        <f t="shared" si="0"/>
        <v>1</v>
      </c>
    </row>
    <row r="24" spans="1:36" x14ac:dyDescent="0.2">
      <c r="A24" s="9" t="s">
        <v>54</v>
      </c>
      <c r="B24" s="10"/>
      <c r="C24" s="11"/>
      <c r="D24" s="10">
        <f t="shared" ref="D24:AJ24" si="1">SUM(D3:D23)</f>
        <v>6</v>
      </c>
      <c r="E24" s="10">
        <f t="shared" si="1"/>
        <v>7</v>
      </c>
      <c r="F24" s="10">
        <f t="shared" si="1"/>
        <v>3</v>
      </c>
      <c r="G24" s="10">
        <f t="shared" si="1"/>
        <v>4</v>
      </c>
      <c r="H24" s="10">
        <f t="shared" si="1"/>
        <v>8</v>
      </c>
      <c r="I24" s="10">
        <f t="shared" si="1"/>
        <v>8</v>
      </c>
      <c r="J24" s="10">
        <f t="shared" si="1"/>
        <v>4</v>
      </c>
      <c r="K24" s="10">
        <f t="shared" si="1"/>
        <v>5</v>
      </c>
      <c r="L24" s="10">
        <f t="shared" si="1"/>
        <v>6</v>
      </c>
      <c r="M24" s="10">
        <f t="shared" si="1"/>
        <v>7</v>
      </c>
      <c r="N24" s="10">
        <f t="shared" si="1"/>
        <v>6</v>
      </c>
      <c r="O24" s="10">
        <f t="shared" si="1"/>
        <v>1</v>
      </c>
      <c r="P24" s="10">
        <f t="shared" si="1"/>
        <v>2</v>
      </c>
      <c r="Q24" s="10">
        <f t="shared" si="1"/>
        <v>5</v>
      </c>
      <c r="R24" s="10">
        <f t="shared" si="1"/>
        <v>3</v>
      </c>
      <c r="S24" s="10">
        <f t="shared" si="1"/>
        <v>6</v>
      </c>
      <c r="T24" s="10">
        <f t="shared" si="1"/>
        <v>2</v>
      </c>
      <c r="U24" s="10">
        <f t="shared" si="1"/>
        <v>5</v>
      </c>
      <c r="V24" s="10">
        <f t="shared" si="1"/>
        <v>7</v>
      </c>
      <c r="W24" s="10">
        <f t="shared" si="1"/>
        <v>5</v>
      </c>
      <c r="X24" s="10">
        <f t="shared" si="1"/>
        <v>1</v>
      </c>
      <c r="Y24" s="10">
        <f t="shared" si="1"/>
        <v>6</v>
      </c>
      <c r="Z24" s="10">
        <f t="shared" si="1"/>
        <v>4</v>
      </c>
      <c r="AA24" s="10">
        <f t="shared" si="1"/>
        <v>7</v>
      </c>
      <c r="AB24" s="10">
        <f t="shared" si="1"/>
        <v>5</v>
      </c>
      <c r="AC24" s="10">
        <f t="shared" si="1"/>
        <v>2</v>
      </c>
      <c r="AD24" s="10">
        <f t="shared" si="1"/>
        <v>6</v>
      </c>
      <c r="AE24" s="10">
        <f t="shared" si="1"/>
        <v>8</v>
      </c>
      <c r="AF24" s="10">
        <f t="shared" si="1"/>
        <v>3</v>
      </c>
      <c r="AG24" s="10">
        <f t="shared" si="1"/>
        <v>2</v>
      </c>
      <c r="AH24" s="10">
        <f t="shared" si="1"/>
        <v>4</v>
      </c>
      <c r="AI24" s="10">
        <f t="shared" si="1"/>
        <v>6</v>
      </c>
      <c r="AJ24" s="12">
        <f t="shared" si="1"/>
        <v>154</v>
      </c>
    </row>
    <row r="25" spans="1:36" x14ac:dyDescent="0.2">
      <c r="A25" s="1" t="s">
        <v>55</v>
      </c>
      <c r="B25" s="7">
        <v>1101002</v>
      </c>
      <c r="C25" s="2" t="s">
        <v>150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H25">
        <v>1</v>
      </c>
      <c r="AI25">
        <v>1</v>
      </c>
      <c r="AJ25" s="8">
        <f t="shared" si="0"/>
        <v>31</v>
      </c>
    </row>
    <row r="26" spans="1:36" x14ac:dyDescent="0.2">
      <c r="A26" s="1" t="s">
        <v>55</v>
      </c>
      <c r="B26" s="7">
        <v>1102049</v>
      </c>
      <c r="C26" s="2" t="s">
        <v>59</v>
      </c>
      <c r="E26">
        <v>1</v>
      </c>
      <c r="AJ26" s="8">
        <f t="shared" si="0"/>
        <v>1</v>
      </c>
    </row>
    <row r="27" spans="1:36" x14ac:dyDescent="0.2">
      <c r="A27" s="1" t="s">
        <v>55</v>
      </c>
      <c r="B27" s="7">
        <v>1102009</v>
      </c>
      <c r="C27" s="2" t="s">
        <v>39</v>
      </c>
      <c r="F27">
        <v>1</v>
      </c>
      <c r="AJ27" s="8">
        <f t="shared" si="0"/>
        <v>1</v>
      </c>
    </row>
    <row r="28" spans="1:36" x14ac:dyDescent="0.2">
      <c r="A28" s="1" t="s">
        <v>55</v>
      </c>
      <c r="B28" s="7">
        <v>1102012</v>
      </c>
      <c r="C28" s="2" t="s">
        <v>42</v>
      </c>
      <c r="AI28">
        <v>1</v>
      </c>
      <c r="AJ28" s="8">
        <f t="shared" si="0"/>
        <v>1</v>
      </c>
    </row>
    <row r="29" spans="1:36" x14ac:dyDescent="0.2">
      <c r="A29" s="1" t="s">
        <v>55</v>
      </c>
      <c r="B29" s="7">
        <v>1102013</v>
      </c>
      <c r="C29" s="2" t="s">
        <v>56</v>
      </c>
      <c r="AI29">
        <v>1</v>
      </c>
      <c r="AJ29" s="8">
        <f t="shared" si="0"/>
        <v>1</v>
      </c>
    </row>
    <row r="30" spans="1:36" x14ac:dyDescent="0.2">
      <c r="A30" s="1" t="s">
        <v>55</v>
      </c>
      <c r="B30" s="7">
        <v>1102014</v>
      </c>
      <c r="C30" s="2" t="s">
        <v>57</v>
      </c>
      <c r="H30">
        <v>1</v>
      </c>
      <c r="I30">
        <v>1</v>
      </c>
      <c r="AJ30" s="8">
        <f t="shared" si="0"/>
        <v>2</v>
      </c>
    </row>
    <row r="31" spans="1:36" x14ac:dyDescent="0.2">
      <c r="A31" s="1" t="s">
        <v>55</v>
      </c>
      <c r="B31" s="7">
        <v>1102015</v>
      </c>
      <c r="C31" s="2" t="s">
        <v>58</v>
      </c>
      <c r="H31">
        <v>1</v>
      </c>
      <c r="M31">
        <v>1</v>
      </c>
      <c r="V31">
        <v>1</v>
      </c>
      <c r="AJ31" s="8">
        <f t="shared" si="0"/>
        <v>3</v>
      </c>
    </row>
    <row r="32" spans="1:36" x14ac:dyDescent="0.2">
      <c r="A32" s="1" t="s">
        <v>55</v>
      </c>
      <c r="B32" s="7">
        <v>1102016</v>
      </c>
      <c r="C32" s="2" t="s">
        <v>44</v>
      </c>
      <c r="D32">
        <v>1</v>
      </c>
      <c r="E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P32">
        <v>1</v>
      </c>
      <c r="Q32">
        <v>1</v>
      </c>
      <c r="R32">
        <v>1</v>
      </c>
      <c r="S32">
        <v>1</v>
      </c>
      <c r="U32">
        <v>1</v>
      </c>
      <c r="V32">
        <v>1</v>
      </c>
      <c r="Y32">
        <v>1</v>
      </c>
      <c r="Z32">
        <v>1</v>
      </c>
      <c r="AB32">
        <v>1</v>
      </c>
      <c r="AD32">
        <v>1</v>
      </c>
      <c r="AE32">
        <v>1</v>
      </c>
      <c r="AF32">
        <v>1</v>
      </c>
      <c r="AH32">
        <v>1</v>
      </c>
      <c r="AI32">
        <v>1</v>
      </c>
      <c r="AJ32" s="8">
        <f t="shared" si="0"/>
        <v>23</v>
      </c>
    </row>
    <row r="33" spans="1:36" x14ac:dyDescent="0.2">
      <c r="A33" s="1" t="s">
        <v>55</v>
      </c>
      <c r="B33" s="7">
        <v>1102017</v>
      </c>
      <c r="C33" s="2" t="s">
        <v>146</v>
      </c>
      <c r="D33">
        <v>1</v>
      </c>
      <c r="E33">
        <v>1</v>
      </c>
      <c r="G33">
        <v>1</v>
      </c>
      <c r="H33">
        <v>1</v>
      </c>
      <c r="I33">
        <v>1</v>
      </c>
      <c r="K33">
        <v>1</v>
      </c>
      <c r="L33">
        <v>1</v>
      </c>
      <c r="M33">
        <v>1</v>
      </c>
      <c r="Q33">
        <v>1</v>
      </c>
      <c r="S33">
        <v>1</v>
      </c>
      <c r="T33">
        <v>1</v>
      </c>
      <c r="U33">
        <v>1</v>
      </c>
      <c r="V33">
        <v>1</v>
      </c>
      <c r="W33">
        <v>1</v>
      </c>
      <c r="Z33">
        <v>1</v>
      </c>
      <c r="AA33">
        <v>1</v>
      </c>
      <c r="AF33">
        <v>1</v>
      </c>
      <c r="AG33">
        <v>1</v>
      </c>
      <c r="AH33">
        <v>1</v>
      </c>
      <c r="AI33">
        <v>1</v>
      </c>
      <c r="AJ33" s="8">
        <f t="shared" si="0"/>
        <v>20</v>
      </c>
    </row>
    <row r="34" spans="1:36" x14ac:dyDescent="0.2">
      <c r="A34" s="1" t="s">
        <v>55</v>
      </c>
      <c r="B34" s="7">
        <v>1102050</v>
      </c>
      <c r="C34" s="2" t="s">
        <v>60</v>
      </c>
      <c r="D34">
        <v>1</v>
      </c>
      <c r="H34">
        <v>1</v>
      </c>
      <c r="I34">
        <v>1</v>
      </c>
      <c r="M34">
        <v>1</v>
      </c>
      <c r="N34">
        <v>1</v>
      </c>
      <c r="P34">
        <v>1</v>
      </c>
      <c r="AF34">
        <v>1</v>
      </c>
      <c r="AI34">
        <v>1</v>
      </c>
      <c r="AJ34" s="8">
        <f t="shared" si="0"/>
        <v>8</v>
      </c>
    </row>
    <row r="35" spans="1:36" x14ac:dyDescent="0.2">
      <c r="A35" s="1" t="s">
        <v>55</v>
      </c>
      <c r="B35" s="7">
        <v>1102052</v>
      </c>
      <c r="C35" s="2" t="s">
        <v>61</v>
      </c>
      <c r="D35">
        <v>1</v>
      </c>
      <c r="AJ35" s="8">
        <f t="shared" si="0"/>
        <v>1</v>
      </c>
    </row>
    <row r="36" spans="1:36" x14ac:dyDescent="0.2">
      <c r="A36" s="1" t="s">
        <v>55</v>
      </c>
      <c r="B36" s="7">
        <v>1102053</v>
      </c>
      <c r="C36" s="2" t="s">
        <v>62</v>
      </c>
      <c r="G36">
        <v>1</v>
      </c>
      <c r="I36">
        <v>1</v>
      </c>
      <c r="K36">
        <v>1</v>
      </c>
      <c r="L36">
        <v>1</v>
      </c>
      <c r="M36">
        <v>1</v>
      </c>
      <c r="N36">
        <v>1</v>
      </c>
      <c r="R36">
        <v>1</v>
      </c>
      <c r="V36">
        <v>1</v>
      </c>
      <c r="Z36">
        <v>1</v>
      </c>
      <c r="AA36">
        <v>1</v>
      </c>
      <c r="AB36">
        <v>1</v>
      </c>
      <c r="AE36">
        <v>1</v>
      </c>
      <c r="AI36">
        <v>1</v>
      </c>
      <c r="AJ36" s="8">
        <f t="shared" si="0"/>
        <v>13</v>
      </c>
    </row>
    <row r="37" spans="1:36" x14ac:dyDescent="0.2">
      <c r="A37" s="1" t="s">
        <v>55</v>
      </c>
      <c r="B37" s="7">
        <v>1102054</v>
      </c>
      <c r="C37" s="2" t="s">
        <v>63</v>
      </c>
      <c r="V37">
        <v>1</v>
      </c>
      <c r="AJ37" s="8">
        <f t="shared" si="0"/>
        <v>1</v>
      </c>
    </row>
    <row r="38" spans="1:36" x14ac:dyDescent="0.2">
      <c r="A38" s="1" t="s">
        <v>55</v>
      </c>
      <c r="B38" s="7">
        <v>1102056</v>
      </c>
      <c r="C38" s="2" t="s">
        <v>64</v>
      </c>
      <c r="W38">
        <v>1</v>
      </c>
      <c r="AJ38" s="8">
        <f t="shared" si="0"/>
        <v>1</v>
      </c>
    </row>
    <row r="39" spans="1:36" x14ac:dyDescent="0.2">
      <c r="A39" s="1" t="s">
        <v>55</v>
      </c>
      <c r="B39" s="7">
        <v>1102059</v>
      </c>
      <c r="C39" s="2" t="s">
        <v>65</v>
      </c>
      <c r="K39">
        <v>1</v>
      </c>
      <c r="AJ39" s="8">
        <f t="shared" si="0"/>
        <v>1</v>
      </c>
    </row>
    <row r="40" spans="1:36" x14ac:dyDescent="0.2">
      <c r="A40" s="1" t="s">
        <v>55</v>
      </c>
      <c r="B40" s="7">
        <v>1102073</v>
      </c>
      <c r="C40" s="2" t="s">
        <v>66</v>
      </c>
      <c r="W40">
        <v>1</v>
      </c>
      <c r="AJ40" s="8">
        <f t="shared" si="0"/>
        <v>1</v>
      </c>
    </row>
    <row r="41" spans="1:36" x14ac:dyDescent="0.2">
      <c r="A41" s="1" t="s">
        <v>55</v>
      </c>
      <c r="B41" s="7">
        <v>1103001</v>
      </c>
      <c r="C41" s="2" t="s">
        <v>67</v>
      </c>
      <c r="D41">
        <v>1</v>
      </c>
      <c r="Y41">
        <v>1</v>
      </c>
      <c r="AB41">
        <v>1</v>
      </c>
      <c r="AD41">
        <v>1</v>
      </c>
      <c r="AE41">
        <v>1</v>
      </c>
      <c r="AJ41" s="8">
        <f t="shared" si="0"/>
        <v>5</v>
      </c>
    </row>
    <row r="42" spans="1:36" x14ac:dyDescent="0.2">
      <c r="A42" s="1" t="s">
        <v>55</v>
      </c>
      <c r="B42" s="7">
        <v>1307001</v>
      </c>
      <c r="C42" s="2" t="s">
        <v>70</v>
      </c>
      <c r="U42">
        <v>1</v>
      </c>
      <c r="AJ42" s="8">
        <f t="shared" si="0"/>
        <v>1</v>
      </c>
    </row>
    <row r="43" spans="1:36" x14ac:dyDescent="0.2">
      <c r="A43" s="1" t="s">
        <v>55</v>
      </c>
      <c r="B43" s="7">
        <v>1204003</v>
      </c>
      <c r="C43" s="2" t="s">
        <v>68</v>
      </c>
      <c r="AE43">
        <v>1</v>
      </c>
      <c r="AJ43" s="8">
        <f t="shared" si="0"/>
        <v>1</v>
      </c>
    </row>
    <row r="44" spans="1:36" x14ac:dyDescent="0.2">
      <c r="A44" s="1" t="s">
        <v>55</v>
      </c>
      <c r="B44" s="7">
        <v>1316004</v>
      </c>
      <c r="C44" s="2" t="s">
        <v>71</v>
      </c>
      <c r="Z44">
        <v>1</v>
      </c>
      <c r="AJ44" s="8">
        <f t="shared" si="0"/>
        <v>1</v>
      </c>
    </row>
    <row r="45" spans="1:36" x14ac:dyDescent="0.2">
      <c r="A45" s="1" t="s">
        <v>55</v>
      </c>
      <c r="B45" s="7">
        <v>1305005</v>
      </c>
      <c r="C45" s="2" t="s">
        <v>69</v>
      </c>
      <c r="N45">
        <v>1</v>
      </c>
      <c r="AC45">
        <v>1</v>
      </c>
      <c r="AJ45" s="8">
        <f t="shared" si="0"/>
        <v>2</v>
      </c>
    </row>
    <row r="46" spans="1:36" x14ac:dyDescent="0.2">
      <c r="A46" s="9" t="s">
        <v>72</v>
      </c>
      <c r="B46" s="10"/>
      <c r="C46" s="11"/>
      <c r="D46" s="10">
        <f t="shared" ref="D46:AJ46" si="2">SUM(D25:D45)</f>
        <v>6</v>
      </c>
      <c r="E46" s="10">
        <f t="shared" si="2"/>
        <v>4</v>
      </c>
      <c r="F46" s="10">
        <f t="shared" si="2"/>
        <v>2</v>
      </c>
      <c r="G46" s="10">
        <f t="shared" si="2"/>
        <v>4</v>
      </c>
      <c r="H46" s="10">
        <f t="shared" si="2"/>
        <v>6</v>
      </c>
      <c r="I46" s="10">
        <f t="shared" si="2"/>
        <v>6</v>
      </c>
      <c r="J46" s="10">
        <f t="shared" si="2"/>
        <v>2</v>
      </c>
      <c r="K46" s="10">
        <f t="shared" si="2"/>
        <v>5</v>
      </c>
      <c r="L46" s="10">
        <f t="shared" si="2"/>
        <v>4</v>
      </c>
      <c r="M46" s="10">
        <f t="shared" si="2"/>
        <v>6</v>
      </c>
      <c r="N46" s="10">
        <f t="shared" si="2"/>
        <v>4</v>
      </c>
      <c r="O46" s="10">
        <f t="shared" si="2"/>
        <v>1</v>
      </c>
      <c r="P46" s="10">
        <f t="shared" si="2"/>
        <v>3</v>
      </c>
      <c r="Q46" s="10">
        <f t="shared" si="2"/>
        <v>3</v>
      </c>
      <c r="R46" s="10">
        <f t="shared" si="2"/>
        <v>3</v>
      </c>
      <c r="S46" s="10">
        <f t="shared" si="2"/>
        <v>3</v>
      </c>
      <c r="T46" s="10">
        <f t="shared" si="2"/>
        <v>2</v>
      </c>
      <c r="U46" s="10">
        <f t="shared" si="2"/>
        <v>4</v>
      </c>
      <c r="V46" s="10">
        <f t="shared" si="2"/>
        <v>6</v>
      </c>
      <c r="W46" s="10">
        <f t="shared" si="2"/>
        <v>4</v>
      </c>
      <c r="X46" s="10">
        <f t="shared" si="2"/>
        <v>1</v>
      </c>
      <c r="Y46" s="10">
        <f t="shared" si="2"/>
        <v>3</v>
      </c>
      <c r="Z46" s="10">
        <f t="shared" si="2"/>
        <v>5</v>
      </c>
      <c r="AA46" s="10">
        <f t="shared" si="2"/>
        <v>3</v>
      </c>
      <c r="AB46" s="10">
        <f t="shared" si="2"/>
        <v>4</v>
      </c>
      <c r="AC46" s="10">
        <f t="shared" si="2"/>
        <v>2</v>
      </c>
      <c r="AD46" s="10">
        <f t="shared" si="2"/>
        <v>3</v>
      </c>
      <c r="AE46" s="10">
        <f t="shared" si="2"/>
        <v>5</v>
      </c>
      <c r="AF46" s="10">
        <f t="shared" si="2"/>
        <v>4</v>
      </c>
      <c r="AG46" s="10">
        <f t="shared" si="2"/>
        <v>1</v>
      </c>
      <c r="AH46" s="10">
        <f t="shared" si="2"/>
        <v>3</v>
      </c>
      <c r="AI46" s="10">
        <f t="shared" si="2"/>
        <v>7</v>
      </c>
      <c r="AJ46" s="12">
        <f t="shared" si="2"/>
        <v>119</v>
      </c>
    </row>
    <row r="47" spans="1:36" x14ac:dyDescent="0.2">
      <c r="A47" s="1" t="s">
        <v>73</v>
      </c>
      <c r="B47" s="7">
        <v>1101003</v>
      </c>
      <c r="C47" s="2" t="s">
        <v>151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>
        <v>1</v>
      </c>
      <c r="AE47">
        <v>1</v>
      </c>
      <c r="AG47">
        <v>1</v>
      </c>
      <c r="AH47">
        <v>1</v>
      </c>
      <c r="AI47">
        <v>1</v>
      </c>
      <c r="AJ47" s="8">
        <f t="shared" si="0"/>
        <v>30</v>
      </c>
    </row>
    <row r="48" spans="1:36" x14ac:dyDescent="0.2">
      <c r="A48" s="1" t="s">
        <v>73</v>
      </c>
      <c r="B48" s="7">
        <v>1102035</v>
      </c>
      <c r="C48" s="2" t="s">
        <v>80</v>
      </c>
      <c r="Z48">
        <v>1</v>
      </c>
      <c r="AB48">
        <v>1</v>
      </c>
      <c r="AJ48" s="8">
        <f t="shared" si="0"/>
        <v>2</v>
      </c>
    </row>
    <row r="49" spans="1:36" x14ac:dyDescent="0.2">
      <c r="A49" s="1" t="s">
        <v>73</v>
      </c>
      <c r="B49" s="7">
        <v>1102012</v>
      </c>
      <c r="C49" s="2" t="s">
        <v>42</v>
      </c>
      <c r="K49">
        <v>1</v>
      </c>
      <c r="AJ49" s="8">
        <f t="shared" si="0"/>
        <v>1</v>
      </c>
    </row>
    <row r="50" spans="1:36" x14ac:dyDescent="0.2">
      <c r="A50" s="1" t="s">
        <v>73</v>
      </c>
      <c r="B50" s="7">
        <v>1102013</v>
      </c>
      <c r="C50" s="2" t="s">
        <v>56</v>
      </c>
      <c r="D50">
        <v>1</v>
      </c>
      <c r="E50">
        <v>1</v>
      </c>
      <c r="I50">
        <v>1</v>
      </c>
      <c r="K50">
        <v>1</v>
      </c>
      <c r="L50">
        <v>1</v>
      </c>
      <c r="M50">
        <v>1</v>
      </c>
      <c r="N50">
        <v>1</v>
      </c>
      <c r="P50">
        <v>1</v>
      </c>
      <c r="U50">
        <v>1</v>
      </c>
      <c r="V50">
        <v>1</v>
      </c>
      <c r="W50">
        <v>1</v>
      </c>
      <c r="Z50">
        <v>1</v>
      </c>
      <c r="AB50">
        <v>1</v>
      </c>
      <c r="AJ50" s="8">
        <f t="shared" si="0"/>
        <v>13</v>
      </c>
    </row>
    <row r="51" spans="1:36" x14ac:dyDescent="0.2">
      <c r="A51" s="1" t="s">
        <v>73</v>
      </c>
      <c r="B51" s="7">
        <v>1102015</v>
      </c>
      <c r="C51" s="2" t="s">
        <v>58</v>
      </c>
      <c r="D51">
        <v>1</v>
      </c>
      <c r="I51">
        <v>1</v>
      </c>
      <c r="K51">
        <v>1</v>
      </c>
      <c r="L51">
        <v>1</v>
      </c>
      <c r="AJ51" s="8">
        <f t="shared" si="0"/>
        <v>4</v>
      </c>
    </row>
    <row r="52" spans="1:36" x14ac:dyDescent="0.2">
      <c r="A52" s="1" t="s">
        <v>73</v>
      </c>
      <c r="B52" s="7">
        <v>1102018</v>
      </c>
      <c r="C52" s="2" t="s">
        <v>74</v>
      </c>
      <c r="D52">
        <v>1</v>
      </c>
      <c r="E52">
        <v>1</v>
      </c>
      <c r="G52">
        <v>1</v>
      </c>
      <c r="H52">
        <v>1</v>
      </c>
      <c r="I52">
        <v>1</v>
      </c>
      <c r="K52">
        <v>1</v>
      </c>
      <c r="L52">
        <v>1</v>
      </c>
      <c r="M52">
        <v>1</v>
      </c>
      <c r="R52">
        <v>1</v>
      </c>
      <c r="V52">
        <v>1</v>
      </c>
      <c r="AB52">
        <v>1</v>
      </c>
      <c r="AD52">
        <v>1</v>
      </c>
      <c r="AF52">
        <v>1</v>
      </c>
      <c r="AG52">
        <v>1</v>
      </c>
      <c r="AI52">
        <v>1</v>
      </c>
      <c r="AJ52" s="8">
        <f t="shared" si="0"/>
        <v>15</v>
      </c>
    </row>
    <row r="53" spans="1:36" x14ac:dyDescent="0.2">
      <c r="A53" s="1" t="s">
        <v>73</v>
      </c>
      <c r="B53" s="7">
        <v>1102019</v>
      </c>
      <c r="C53" s="2" t="s">
        <v>75</v>
      </c>
      <c r="D53">
        <v>1</v>
      </c>
      <c r="E53">
        <v>1</v>
      </c>
      <c r="F53">
        <v>1</v>
      </c>
      <c r="G53">
        <v>1</v>
      </c>
      <c r="H53">
        <v>1</v>
      </c>
      <c r="I53">
        <v>1</v>
      </c>
      <c r="K53">
        <v>1</v>
      </c>
      <c r="L53">
        <v>1</v>
      </c>
      <c r="M53">
        <v>1</v>
      </c>
      <c r="N53">
        <v>1</v>
      </c>
      <c r="Q53">
        <v>1</v>
      </c>
      <c r="R53">
        <v>1</v>
      </c>
      <c r="S53">
        <v>1</v>
      </c>
      <c r="U53">
        <v>1</v>
      </c>
      <c r="V53">
        <v>1</v>
      </c>
      <c r="Y53">
        <v>1</v>
      </c>
      <c r="Z53">
        <v>1</v>
      </c>
      <c r="AA53">
        <v>1</v>
      </c>
      <c r="AB53">
        <v>1</v>
      </c>
      <c r="AD53">
        <v>1</v>
      </c>
      <c r="AE53">
        <v>1</v>
      </c>
      <c r="AF53">
        <v>1</v>
      </c>
      <c r="AH53">
        <v>1</v>
      </c>
      <c r="AI53">
        <v>1</v>
      </c>
      <c r="AJ53" s="8">
        <f t="shared" si="0"/>
        <v>24</v>
      </c>
    </row>
    <row r="54" spans="1:36" x14ac:dyDescent="0.2">
      <c r="A54" s="1" t="s">
        <v>73</v>
      </c>
      <c r="B54" s="7">
        <v>1102020</v>
      </c>
      <c r="C54" s="2" t="s">
        <v>76</v>
      </c>
      <c r="E54">
        <v>1</v>
      </c>
      <c r="G54">
        <v>1</v>
      </c>
      <c r="H54">
        <v>1</v>
      </c>
      <c r="I54">
        <v>1</v>
      </c>
      <c r="L54">
        <v>1</v>
      </c>
      <c r="M54">
        <v>1</v>
      </c>
      <c r="Q54">
        <v>1</v>
      </c>
      <c r="S54">
        <v>1</v>
      </c>
      <c r="V54">
        <v>1</v>
      </c>
      <c r="Y54">
        <v>1</v>
      </c>
      <c r="AF54">
        <v>1</v>
      </c>
      <c r="AH54">
        <v>1</v>
      </c>
      <c r="AJ54" s="8">
        <f t="shared" si="0"/>
        <v>12</v>
      </c>
    </row>
    <row r="55" spans="1:36" x14ac:dyDescent="0.2">
      <c r="A55" s="1" t="s">
        <v>73</v>
      </c>
      <c r="B55" s="7">
        <v>1102022</v>
      </c>
      <c r="C55" s="2" t="s">
        <v>77</v>
      </c>
      <c r="G55">
        <v>1</v>
      </c>
      <c r="P55">
        <v>1</v>
      </c>
      <c r="U55">
        <v>1</v>
      </c>
      <c r="AH55">
        <v>1</v>
      </c>
      <c r="AI55">
        <v>1</v>
      </c>
      <c r="AJ55" s="8">
        <f t="shared" si="0"/>
        <v>5</v>
      </c>
    </row>
    <row r="56" spans="1:36" x14ac:dyDescent="0.2">
      <c r="A56" s="1" t="s">
        <v>73</v>
      </c>
      <c r="B56" s="7">
        <v>1102040</v>
      </c>
      <c r="C56" s="2" t="s">
        <v>78</v>
      </c>
      <c r="D56">
        <v>1</v>
      </c>
      <c r="AJ56" s="8">
        <f t="shared" si="0"/>
        <v>1</v>
      </c>
    </row>
    <row r="57" spans="1:36" x14ac:dyDescent="0.2">
      <c r="A57" s="1" t="s">
        <v>73</v>
      </c>
      <c r="B57" s="7">
        <v>1102049</v>
      </c>
      <c r="C57" s="2" t="s">
        <v>59</v>
      </c>
      <c r="J57">
        <v>1</v>
      </c>
      <c r="AJ57" s="8">
        <f t="shared" si="0"/>
        <v>1</v>
      </c>
    </row>
    <row r="58" spans="1:36" x14ac:dyDescent="0.2">
      <c r="A58" s="1" t="s">
        <v>73</v>
      </c>
      <c r="B58" s="7">
        <v>1102050</v>
      </c>
      <c r="C58" s="2" t="s">
        <v>60</v>
      </c>
      <c r="T58">
        <v>1</v>
      </c>
      <c r="V58">
        <v>1</v>
      </c>
      <c r="AH58">
        <v>1</v>
      </c>
      <c r="AJ58" s="8">
        <f t="shared" si="0"/>
        <v>3</v>
      </c>
    </row>
    <row r="59" spans="1:36" x14ac:dyDescent="0.2">
      <c r="A59" s="1" t="s">
        <v>73</v>
      </c>
      <c r="B59" s="7">
        <v>1102053</v>
      </c>
      <c r="C59" s="2" t="s">
        <v>62</v>
      </c>
      <c r="D59">
        <v>1</v>
      </c>
      <c r="E59">
        <v>1</v>
      </c>
      <c r="H59">
        <v>1</v>
      </c>
      <c r="P59">
        <v>1</v>
      </c>
      <c r="Q59">
        <v>1</v>
      </c>
      <c r="W59">
        <v>1</v>
      </c>
      <c r="AF59">
        <v>1</v>
      </c>
      <c r="AH59">
        <v>1</v>
      </c>
      <c r="AJ59" s="8">
        <f t="shared" si="0"/>
        <v>8</v>
      </c>
    </row>
    <row r="60" spans="1:36" x14ac:dyDescent="0.2">
      <c r="A60" s="1" t="s">
        <v>73</v>
      </c>
      <c r="B60" s="7">
        <v>1102080</v>
      </c>
      <c r="C60" s="2" t="s">
        <v>79</v>
      </c>
      <c r="W60">
        <v>1</v>
      </c>
      <c r="AJ60" s="8">
        <f t="shared" si="0"/>
        <v>1</v>
      </c>
    </row>
    <row r="61" spans="1:36" x14ac:dyDescent="0.2">
      <c r="A61" s="1" t="s">
        <v>73</v>
      </c>
      <c r="B61" s="7">
        <v>1102033</v>
      </c>
      <c r="C61" s="2" t="s">
        <v>81</v>
      </c>
      <c r="Y61">
        <v>1</v>
      </c>
      <c r="AJ61" s="8">
        <f t="shared" si="0"/>
        <v>1</v>
      </c>
    </row>
    <row r="62" spans="1:36" x14ac:dyDescent="0.2">
      <c r="A62" s="1" t="s">
        <v>73</v>
      </c>
      <c r="B62" s="7">
        <v>1204004</v>
      </c>
      <c r="C62" s="2" t="s">
        <v>82</v>
      </c>
      <c r="AE62">
        <v>1</v>
      </c>
      <c r="AJ62" s="8">
        <f t="shared" si="0"/>
        <v>1</v>
      </c>
    </row>
    <row r="63" spans="1:36" x14ac:dyDescent="0.2">
      <c r="A63" s="1" t="s">
        <v>73</v>
      </c>
      <c r="B63" s="7">
        <v>1305005</v>
      </c>
      <c r="C63" s="2" t="s">
        <v>69</v>
      </c>
      <c r="N63">
        <v>1</v>
      </c>
      <c r="AC63">
        <v>1</v>
      </c>
      <c r="AJ63" s="8">
        <f t="shared" si="0"/>
        <v>2</v>
      </c>
    </row>
    <row r="64" spans="1:36" x14ac:dyDescent="0.2">
      <c r="A64" s="1" t="s">
        <v>73</v>
      </c>
      <c r="B64" s="7">
        <v>1306001</v>
      </c>
      <c r="C64" s="2" t="s">
        <v>83</v>
      </c>
      <c r="N64">
        <v>1</v>
      </c>
      <c r="AJ64" s="8">
        <f t="shared" si="0"/>
        <v>1</v>
      </c>
    </row>
    <row r="65" spans="1:36" x14ac:dyDescent="0.2">
      <c r="A65" s="1" t="s">
        <v>73</v>
      </c>
      <c r="B65" s="7">
        <v>1102016</v>
      </c>
      <c r="C65" s="2" t="s">
        <v>44</v>
      </c>
      <c r="D65">
        <v>1</v>
      </c>
      <c r="AJ65" s="8">
        <f t="shared" si="0"/>
        <v>1</v>
      </c>
    </row>
    <row r="66" spans="1:36" x14ac:dyDescent="0.2">
      <c r="A66" s="1" t="s">
        <v>73</v>
      </c>
      <c r="B66" s="7" t="s">
        <v>84</v>
      </c>
      <c r="C66" s="2" t="s">
        <v>85</v>
      </c>
      <c r="L66">
        <v>1</v>
      </c>
      <c r="AJ66" s="8">
        <f t="shared" si="0"/>
        <v>1</v>
      </c>
    </row>
    <row r="67" spans="1:36" x14ac:dyDescent="0.2">
      <c r="A67" s="9" t="s">
        <v>86</v>
      </c>
      <c r="B67" s="10"/>
      <c r="C67" s="11"/>
      <c r="D67" s="10">
        <f>SUM(D47:D66)</f>
        <v>8</v>
      </c>
      <c r="E67" s="10">
        <f t="shared" ref="E67:AJ67" si="3">SUM(E47:E66)</f>
        <v>6</v>
      </c>
      <c r="F67" s="10">
        <f t="shared" si="3"/>
        <v>2</v>
      </c>
      <c r="G67" s="10">
        <f t="shared" si="3"/>
        <v>5</v>
      </c>
      <c r="H67" s="10">
        <f t="shared" si="3"/>
        <v>5</v>
      </c>
      <c r="I67" s="10">
        <f t="shared" si="3"/>
        <v>6</v>
      </c>
      <c r="J67" s="10">
        <f t="shared" si="3"/>
        <v>2</v>
      </c>
      <c r="K67" s="10">
        <f t="shared" si="3"/>
        <v>6</v>
      </c>
      <c r="L67" s="10">
        <f t="shared" si="3"/>
        <v>7</v>
      </c>
      <c r="M67" s="10">
        <f t="shared" si="3"/>
        <v>5</v>
      </c>
      <c r="N67" s="10">
        <f t="shared" si="3"/>
        <v>5</v>
      </c>
      <c r="O67" s="10">
        <f t="shared" si="3"/>
        <v>1</v>
      </c>
      <c r="P67" s="10">
        <f t="shared" si="3"/>
        <v>4</v>
      </c>
      <c r="Q67" s="10">
        <f t="shared" si="3"/>
        <v>4</v>
      </c>
      <c r="R67" s="10">
        <f t="shared" si="3"/>
        <v>3</v>
      </c>
      <c r="S67" s="10">
        <f t="shared" si="3"/>
        <v>3</v>
      </c>
      <c r="T67" s="10">
        <f t="shared" si="3"/>
        <v>2</v>
      </c>
      <c r="U67" s="10">
        <f t="shared" si="3"/>
        <v>4</v>
      </c>
      <c r="V67" s="10">
        <f t="shared" si="3"/>
        <v>6</v>
      </c>
      <c r="W67" s="10">
        <f t="shared" si="3"/>
        <v>4</v>
      </c>
      <c r="X67" s="10">
        <f t="shared" si="3"/>
        <v>0</v>
      </c>
      <c r="Y67" s="10">
        <f t="shared" si="3"/>
        <v>4</v>
      </c>
      <c r="Z67" s="10">
        <f t="shared" si="3"/>
        <v>4</v>
      </c>
      <c r="AA67" s="10">
        <f t="shared" si="3"/>
        <v>2</v>
      </c>
      <c r="AB67" s="10">
        <f t="shared" si="3"/>
        <v>5</v>
      </c>
      <c r="AC67" s="10">
        <f t="shared" si="3"/>
        <v>2</v>
      </c>
      <c r="AD67" s="10">
        <f t="shared" si="3"/>
        <v>3</v>
      </c>
      <c r="AE67" s="10">
        <f t="shared" si="3"/>
        <v>3</v>
      </c>
      <c r="AF67" s="10">
        <f t="shared" si="3"/>
        <v>4</v>
      </c>
      <c r="AG67" s="10">
        <f t="shared" si="3"/>
        <v>2</v>
      </c>
      <c r="AH67" s="10">
        <f t="shared" si="3"/>
        <v>6</v>
      </c>
      <c r="AI67" s="10">
        <f t="shared" si="3"/>
        <v>4</v>
      </c>
      <c r="AJ67" s="12">
        <f t="shared" si="3"/>
        <v>127</v>
      </c>
    </row>
    <row r="68" spans="1:36" x14ac:dyDescent="0.2">
      <c r="A68" s="1" t="s">
        <v>87</v>
      </c>
      <c r="B68" s="7">
        <v>1101004</v>
      </c>
      <c r="C68" s="2" t="s">
        <v>33</v>
      </c>
      <c r="D68">
        <v>1</v>
      </c>
      <c r="E68">
        <v>1</v>
      </c>
      <c r="F68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1</v>
      </c>
      <c r="AJ68" s="8">
        <f t="shared" si="0"/>
        <v>30</v>
      </c>
    </row>
    <row r="69" spans="1:36" x14ac:dyDescent="0.2">
      <c r="A69" s="1" t="s">
        <v>87</v>
      </c>
      <c r="B69" s="7">
        <v>1101005</v>
      </c>
      <c r="C69" s="2" t="s">
        <v>88</v>
      </c>
      <c r="D69">
        <v>1</v>
      </c>
      <c r="E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>
        <v>1</v>
      </c>
      <c r="AE69">
        <v>1</v>
      </c>
      <c r="AF69">
        <v>1</v>
      </c>
      <c r="AH69">
        <v>1</v>
      </c>
      <c r="AI69">
        <v>1</v>
      </c>
      <c r="AJ69" s="8">
        <f t="shared" ref="AJ69:AJ130" si="4">SUM(D69:AI69)</f>
        <v>28</v>
      </c>
    </row>
    <row r="70" spans="1:36" x14ac:dyDescent="0.2">
      <c r="A70" s="1" t="s">
        <v>87</v>
      </c>
      <c r="B70" s="7">
        <v>1102020</v>
      </c>
      <c r="C70" s="2" t="s">
        <v>76</v>
      </c>
      <c r="K70">
        <v>1</v>
      </c>
      <c r="L70">
        <v>1</v>
      </c>
      <c r="V70">
        <v>1</v>
      </c>
      <c r="AJ70" s="8">
        <f t="shared" si="4"/>
        <v>3</v>
      </c>
    </row>
    <row r="71" spans="1:36" x14ac:dyDescent="0.2">
      <c r="A71" s="1" t="s">
        <v>87</v>
      </c>
      <c r="B71" s="7">
        <v>1102013</v>
      </c>
      <c r="C71" s="2" t="s">
        <v>56</v>
      </c>
      <c r="H71">
        <v>1</v>
      </c>
      <c r="AJ71" s="8">
        <f t="shared" si="4"/>
        <v>1</v>
      </c>
    </row>
    <row r="72" spans="1:36" x14ac:dyDescent="0.2">
      <c r="A72" s="1" t="s">
        <v>87</v>
      </c>
      <c r="B72" s="7">
        <v>1102009</v>
      </c>
      <c r="C72" s="2" t="s">
        <v>39</v>
      </c>
      <c r="J72">
        <v>1</v>
      </c>
      <c r="AJ72" s="8">
        <f t="shared" si="4"/>
        <v>1</v>
      </c>
    </row>
    <row r="73" spans="1:36" x14ac:dyDescent="0.2">
      <c r="A73" s="1" t="s">
        <v>87</v>
      </c>
      <c r="B73" s="7">
        <v>1102021</v>
      </c>
      <c r="C73" s="2" t="s">
        <v>89</v>
      </c>
      <c r="G73">
        <v>1</v>
      </c>
      <c r="H73">
        <v>1</v>
      </c>
      <c r="I73">
        <v>1</v>
      </c>
      <c r="K73">
        <v>1</v>
      </c>
      <c r="L73">
        <v>1</v>
      </c>
      <c r="R73">
        <v>1</v>
      </c>
      <c r="U73">
        <v>1</v>
      </c>
      <c r="V73">
        <v>1</v>
      </c>
      <c r="AD73">
        <v>1</v>
      </c>
      <c r="AJ73" s="8">
        <f t="shared" si="4"/>
        <v>9</v>
      </c>
    </row>
    <row r="74" spans="1:36" x14ac:dyDescent="0.2">
      <c r="A74" s="1" t="s">
        <v>87</v>
      </c>
      <c r="B74" s="7">
        <v>1102022</v>
      </c>
      <c r="C74" s="2" t="s">
        <v>77</v>
      </c>
      <c r="E74">
        <v>1</v>
      </c>
      <c r="H74">
        <v>1</v>
      </c>
      <c r="I74">
        <v>1</v>
      </c>
      <c r="K74">
        <v>1</v>
      </c>
      <c r="L74">
        <v>1</v>
      </c>
      <c r="N74">
        <v>1</v>
      </c>
      <c r="V74">
        <v>1</v>
      </c>
      <c r="Y74">
        <v>1</v>
      </c>
      <c r="Z74">
        <v>1</v>
      </c>
      <c r="AJ74" s="8">
        <f t="shared" si="4"/>
        <v>9</v>
      </c>
    </row>
    <row r="75" spans="1:36" x14ac:dyDescent="0.2">
      <c r="A75" s="1" t="s">
        <v>87</v>
      </c>
      <c r="B75" s="7">
        <v>1102023</v>
      </c>
      <c r="C75" s="2" t="s">
        <v>90</v>
      </c>
      <c r="D75">
        <v>1</v>
      </c>
      <c r="E75">
        <v>1</v>
      </c>
      <c r="H75">
        <v>1</v>
      </c>
      <c r="I75">
        <v>1</v>
      </c>
      <c r="J75">
        <v>1</v>
      </c>
      <c r="L75">
        <v>1</v>
      </c>
      <c r="M75">
        <v>1</v>
      </c>
      <c r="N75">
        <v>1</v>
      </c>
      <c r="P75">
        <v>1</v>
      </c>
      <c r="Q75">
        <v>1</v>
      </c>
      <c r="R75">
        <v>1</v>
      </c>
      <c r="U75">
        <v>1</v>
      </c>
      <c r="V75">
        <v>1</v>
      </c>
      <c r="Y75">
        <v>1</v>
      </c>
      <c r="Z75">
        <v>1</v>
      </c>
      <c r="AB75">
        <v>1</v>
      </c>
      <c r="AE75">
        <v>1</v>
      </c>
      <c r="AF75">
        <v>1</v>
      </c>
      <c r="AH75">
        <v>1</v>
      </c>
      <c r="AI75">
        <v>1</v>
      </c>
      <c r="AJ75" s="8">
        <f t="shared" si="4"/>
        <v>20</v>
      </c>
    </row>
    <row r="76" spans="1:36" x14ac:dyDescent="0.2">
      <c r="A76" s="1" t="s">
        <v>87</v>
      </c>
      <c r="B76" s="7">
        <v>1102026</v>
      </c>
      <c r="C76" s="2" t="s">
        <v>91</v>
      </c>
      <c r="D76">
        <v>1</v>
      </c>
      <c r="E76">
        <v>1</v>
      </c>
      <c r="H76">
        <v>1</v>
      </c>
      <c r="I76">
        <v>1</v>
      </c>
      <c r="K76">
        <v>1</v>
      </c>
      <c r="W76">
        <v>1</v>
      </c>
      <c r="AF76">
        <v>1</v>
      </c>
      <c r="AJ76" s="8">
        <f t="shared" si="4"/>
        <v>7</v>
      </c>
    </row>
    <row r="77" spans="1:36" x14ac:dyDescent="0.2">
      <c r="A77" s="1" t="s">
        <v>87</v>
      </c>
      <c r="B77" s="7">
        <v>1102028</v>
      </c>
      <c r="C77" s="2" t="s">
        <v>92</v>
      </c>
      <c r="H77">
        <v>1</v>
      </c>
      <c r="I77">
        <v>1</v>
      </c>
      <c r="AA77">
        <v>1</v>
      </c>
      <c r="AF77">
        <v>1</v>
      </c>
      <c r="AJ77" s="8">
        <f t="shared" si="4"/>
        <v>4</v>
      </c>
    </row>
    <row r="78" spans="1:36" x14ac:dyDescent="0.2">
      <c r="A78" s="1" t="s">
        <v>87</v>
      </c>
      <c r="B78" s="7">
        <v>1102029</v>
      </c>
      <c r="C78" s="2" t="s">
        <v>93</v>
      </c>
      <c r="D78">
        <v>1</v>
      </c>
      <c r="E78">
        <v>1</v>
      </c>
      <c r="H78">
        <v>1</v>
      </c>
      <c r="I78">
        <v>1</v>
      </c>
      <c r="K78">
        <v>1</v>
      </c>
      <c r="L78">
        <v>1</v>
      </c>
      <c r="M78">
        <v>1</v>
      </c>
      <c r="N78">
        <v>1</v>
      </c>
      <c r="P78">
        <v>1</v>
      </c>
      <c r="Q78">
        <v>1</v>
      </c>
      <c r="R78">
        <v>1</v>
      </c>
      <c r="T78">
        <v>1</v>
      </c>
      <c r="U78">
        <v>1</v>
      </c>
      <c r="V78">
        <v>1</v>
      </c>
      <c r="Y78">
        <v>1</v>
      </c>
      <c r="Z78">
        <v>1</v>
      </c>
      <c r="AB78">
        <v>1</v>
      </c>
      <c r="AD78">
        <v>1</v>
      </c>
      <c r="AE78">
        <v>1</v>
      </c>
      <c r="AF78">
        <v>1</v>
      </c>
      <c r="AH78">
        <v>1</v>
      </c>
      <c r="AJ78" s="8">
        <f t="shared" si="4"/>
        <v>21</v>
      </c>
    </row>
    <row r="79" spans="1:36" x14ac:dyDescent="0.2">
      <c r="A79" s="1" t="s">
        <v>87</v>
      </c>
      <c r="B79" s="7">
        <v>1102030</v>
      </c>
      <c r="C79" s="2" t="s">
        <v>94</v>
      </c>
      <c r="I79">
        <v>1</v>
      </c>
      <c r="V79">
        <v>1</v>
      </c>
      <c r="AA79">
        <v>1</v>
      </c>
      <c r="AJ79" s="8">
        <f t="shared" si="4"/>
        <v>3</v>
      </c>
    </row>
    <row r="80" spans="1:36" x14ac:dyDescent="0.2">
      <c r="A80" s="1" t="s">
        <v>87</v>
      </c>
      <c r="B80" s="7">
        <v>1102032</v>
      </c>
      <c r="C80" s="2" t="s">
        <v>95</v>
      </c>
      <c r="D80">
        <v>1</v>
      </c>
      <c r="H80">
        <v>1</v>
      </c>
      <c r="I80">
        <v>1</v>
      </c>
      <c r="V80">
        <v>1</v>
      </c>
      <c r="AJ80" s="8">
        <f t="shared" si="4"/>
        <v>4</v>
      </c>
    </row>
    <row r="81" spans="1:36" x14ac:dyDescent="0.2">
      <c r="A81" s="1" t="s">
        <v>87</v>
      </c>
      <c r="B81" s="7">
        <v>1102033</v>
      </c>
      <c r="C81" s="2" t="s">
        <v>81</v>
      </c>
      <c r="D81">
        <v>1</v>
      </c>
      <c r="E81">
        <v>1</v>
      </c>
      <c r="F81">
        <v>1</v>
      </c>
      <c r="G81">
        <v>1</v>
      </c>
      <c r="H81">
        <v>1</v>
      </c>
      <c r="I81">
        <v>1</v>
      </c>
      <c r="K81">
        <v>1</v>
      </c>
      <c r="L81">
        <v>1</v>
      </c>
      <c r="M81">
        <v>1</v>
      </c>
      <c r="N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Y81">
        <v>1</v>
      </c>
      <c r="Z81">
        <v>1</v>
      </c>
      <c r="AB81">
        <v>1</v>
      </c>
      <c r="AF81">
        <v>1</v>
      </c>
      <c r="AG81">
        <v>1</v>
      </c>
      <c r="AH81">
        <v>1</v>
      </c>
      <c r="AI81">
        <v>1</v>
      </c>
      <c r="AJ81" s="8">
        <f t="shared" si="4"/>
        <v>25</v>
      </c>
    </row>
    <row r="82" spans="1:36" x14ac:dyDescent="0.2">
      <c r="A82" s="1" t="s">
        <v>87</v>
      </c>
      <c r="B82" s="7">
        <v>1102035</v>
      </c>
      <c r="C82" s="2" t="s">
        <v>80</v>
      </c>
      <c r="H82">
        <v>1</v>
      </c>
      <c r="I82">
        <v>1</v>
      </c>
      <c r="K82">
        <v>1</v>
      </c>
      <c r="N82">
        <v>1</v>
      </c>
      <c r="Q82">
        <v>1</v>
      </c>
      <c r="U82">
        <v>1</v>
      </c>
      <c r="V82">
        <v>1</v>
      </c>
      <c r="Z82">
        <v>1</v>
      </c>
      <c r="AA82">
        <v>1</v>
      </c>
      <c r="AB82">
        <v>1</v>
      </c>
      <c r="AC82">
        <v>1</v>
      </c>
      <c r="AI82">
        <v>1</v>
      </c>
      <c r="AJ82" s="8">
        <f t="shared" si="4"/>
        <v>12</v>
      </c>
    </row>
    <row r="83" spans="1:36" x14ac:dyDescent="0.2">
      <c r="A83" s="1" t="s">
        <v>87</v>
      </c>
      <c r="B83" s="7">
        <v>1102048</v>
      </c>
      <c r="C83" s="2" t="s">
        <v>96</v>
      </c>
      <c r="H83">
        <v>1</v>
      </c>
      <c r="AJ83" s="8">
        <f t="shared" si="4"/>
        <v>1</v>
      </c>
    </row>
    <row r="84" spans="1:36" x14ac:dyDescent="0.2">
      <c r="A84" s="1" t="s">
        <v>87</v>
      </c>
      <c r="B84" s="7">
        <v>1102049</v>
      </c>
      <c r="C84" s="2" t="s">
        <v>59</v>
      </c>
      <c r="Y84">
        <v>1</v>
      </c>
      <c r="AJ84" s="8">
        <f t="shared" si="4"/>
        <v>1</v>
      </c>
    </row>
    <row r="85" spans="1:36" x14ac:dyDescent="0.2">
      <c r="A85" s="1" t="s">
        <v>87</v>
      </c>
      <c r="B85" s="7">
        <v>1102053</v>
      </c>
      <c r="C85" s="2" t="s">
        <v>62</v>
      </c>
      <c r="S85">
        <v>1</v>
      </c>
      <c r="AJ85" s="8">
        <f t="shared" si="4"/>
        <v>1</v>
      </c>
    </row>
    <row r="86" spans="1:36" x14ac:dyDescent="0.2">
      <c r="A86" s="1" t="s">
        <v>87</v>
      </c>
      <c r="B86" s="7">
        <v>1204006</v>
      </c>
      <c r="C86" s="2" t="s">
        <v>97</v>
      </c>
      <c r="AE86">
        <v>1</v>
      </c>
      <c r="AJ86" s="8">
        <f t="shared" si="4"/>
        <v>1</v>
      </c>
    </row>
    <row r="87" spans="1:36" x14ac:dyDescent="0.2">
      <c r="A87" s="1" t="s">
        <v>87</v>
      </c>
      <c r="B87" s="7">
        <v>1204007</v>
      </c>
      <c r="C87" s="2" t="s">
        <v>98</v>
      </c>
      <c r="AA87">
        <v>1</v>
      </c>
      <c r="AD87">
        <v>1</v>
      </c>
      <c r="AE87">
        <v>1</v>
      </c>
      <c r="AJ87" s="8">
        <f t="shared" si="4"/>
        <v>3</v>
      </c>
    </row>
    <row r="88" spans="1:36" x14ac:dyDescent="0.2">
      <c r="A88" s="1" t="s">
        <v>87</v>
      </c>
      <c r="B88" s="7">
        <v>1306005</v>
      </c>
      <c r="C88" s="2" t="s">
        <v>99</v>
      </c>
      <c r="N88">
        <v>1</v>
      </c>
      <c r="AJ88" s="8">
        <f t="shared" si="4"/>
        <v>1</v>
      </c>
    </row>
    <row r="89" spans="1:36" x14ac:dyDescent="0.2">
      <c r="A89" s="1" t="s">
        <v>87</v>
      </c>
      <c r="B89" s="7">
        <v>1307002</v>
      </c>
      <c r="C89" s="2" t="s">
        <v>49</v>
      </c>
      <c r="U89">
        <v>1</v>
      </c>
      <c r="AJ89" s="8">
        <f t="shared" si="4"/>
        <v>1</v>
      </c>
    </row>
    <row r="90" spans="1:36" x14ac:dyDescent="0.2">
      <c r="A90" s="1" t="s">
        <v>87</v>
      </c>
      <c r="B90" s="7">
        <v>1316005</v>
      </c>
      <c r="C90" s="2" t="s">
        <v>100</v>
      </c>
      <c r="Z90">
        <v>1</v>
      </c>
      <c r="AJ90" s="8">
        <f t="shared" si="4"/>
        <v>1</v>
      </c>
    </row>
    <row r="91" spans="1:36" x14ac:dyDescent="0.2">
      <c r="A91" s="1" t="s">
        <v>87</v>
      </c>
      <c r="B91" s="7">
        <v>1614040</v>
      </c>
      <c r="C91" s="2" t="s">
        <v>101</v>
      </c>
      <c r="G91">
        <v>1</v>
      </c>
      <c r="AJ91" s="8">
        <f t="shared" si="4"/>
        <v>1</v>
      </c>
    </row>
    <row r="92" spans="1:36" x14ac:dyDescent="0.2">
      <c r="A92" s="1" t="s">
        <v>87</v>
      </c>
      <c r="B92" s="7">
        <v>1815001</v>
      </c>
      <c r="C92" s="2" t="s">
        <v>102</v>
      </c>
      <c r="X92">
        <v>1</v>
      </c>
      <c r="AJ92" s="8">
        <f t="shared" si="4"/>
        <v>1</v>
      </c>
    </row>
    <row r="93" spans="1:36" x14ac:dyDescent="0.2">
      <c r="A93" s="1" t="s">
        <v>87</v>
      </c>
      <c r="B93" s="7">
        <v>9999991</v>
      </c>
      <c r="C93" s="2" t="s">
        <v>103</v>
      </c>
      <c r="S93">
        <v>1</v>
      </c>
      <c r="AJ93" s="8">
        <f t="shared" si="4"/>
        <v>1</v>
      </c>
    </row>
    <row r="94" spans="1:36" x14ac:dyDescent="0.2">
      <c r="A94" s="1" t="s">
        <v>87</v>
      </c>
      <c r="B94" s="7">
        <v>41222233</v>
      </c>
      <c r="C94" s="2" t="s">
        <v>147</v>
      </c>
      <c r="AI94">
        <v>1</v>
      </c>
      <c r="AJ94" s="8">
        <f t="shared" si="4"/>
        <v>1</v>
      </c>
    </row>
    <row r="95" spans="1:36" x14ac:dyDescent="0.2">
      <c r="A95" s="9" t="s">
        <v>104</v>
      </c>
      <c r="B95" s="10"/>
      <c r="C95" s="11"/>
      <c r="D95" s="10">
        <f t="shared" ref="D95:AJ95" si="5">SUM(D68:D94)</f>
        <v>7</v>
      </c>
      <c r="E95" s="10">
        <f t="shared" si="5"/>
        <v>7</v>
      </c>
      <c r="F95" s="10">
        <f t="shared" si="5"/>
        <v>2</v>
      </c>
      <c r="G95" s="10">
        <f t="shared" si="5"/>
        <v>5</v>
      </c>
      <c r="H95" s="10">
        <f t="shared" si="5"/>
        <v>13</v>
      </c>
      <c r="I95" s="10">
        <f t="shared" si="5"/>
        <v>12</v>
      </c>
      <c r="J95" s="10">
        <f t="shared" si="5"/>
        <v>4</v>
      </c>
      <c r="K95" s="10">
        <f t="shared" si="5"/>
        <v>9</v>
      </c>
      <c r="L95" s="10">
        <f t="shared" si="5"/>
        <v>8</v>
      </c>
      <c r="M95" s="10">
        <f t="shared" si="5"/>
        <v>5</v>
      </c>
      <c r="N95" s="10">
        <f t="shared" si="5"/>
        <v>8</v>
      </c>
      <c r="O95" s="10">
        <f t="shared" si="5"/>
        <v>2</v>
      </c>
      <c r="P95" s="10">
        <f t="shared" si="5"/>
        <v>3</v>
      </c>
      <c r="Q95" s="10">
        <f t="shared" si="5"/>
        <v>6</v>
      </c>
      <c r="R95" s="10">
        <f t="shared" si="5"/>
        <v>6</v>
      </c>
      <c r="S95" s="10">
        <f t="shared" si="5"/>
        <v>5</v>
      </c>
      <c r="T95" s="10">
        <f t="shared" si="5"/>
        <v>4</v>
      </c>
      <c r="U95" s="10">
        <f t="shared" si="5"/>
        <v>8</v>
      </c>
      <c r="V95" s="10">
        <f t="shared" si="5"/>
        <v>11</v>
      </c>
      <c r="W95" s="10">
        <f t="shared" si="5"/>
        <v>4</v>
      </c>
      <c r="X95" s="10">
        <f t="shared" si="5"/>
        <v>1</v>
      </c>
      <c r="Y95" s="10">
        <f t="shared" si="5"/>
        <v>7</v>
      </c>
      <c r="Z95" s="10">
        <f t="shared" si="5"/>
        <v>8</v>
      </c>
      <c r="AA95" s="10">
        <f t="shared" si="5"/>
        <v>6</v>
      </c>
      <c r="AB95" s="10">
        <f t="shared" si="5"/>
        <v>6</v>
      </c>
      <c r="AC95" s="10">
        <f t="shared" si="5"/>
        <v>3</v>
      </c>
      <c r="AD95" s="10">
        <f t="shared" si="5"/>
        <v>5</v>
      </c>
      <c r="AE95" s="10">
        <f t="shared" si="5"/>
        <v>6</v>
      </c>
      <c r="AF95" s="10">
        <f t="shared" si="5"/>
        <v>7</v>
      </c>
      <c r="AG95" s="10">
        <f t="shared" si="5"/>
        <v>2</v>
      </c>
      <c r="AH95" s="10">
        <f t="shared" si="5"/>
        <v>5</v>
      </c>
      <c r="AI95" s="10">
        <f t="shared" si="5"/>
        <v>6</v>
      </c>
      <c r="AJ95" s="12">
        <f t="shared" si="5"/>
        <v>191</v>
      </c>
    </row>
    <row r="96" spans="1:36" x14ac:dyDescent="0.2">
      <c r="A96" s="1" t="s">
        <v>105</v>
      </c>
      <c r="B96" s="7">
        <v>1102019</v>
      </c>
      <c r="C96" s="2" t="s">
        <v>75</v>
      </c>
      <c r="U96">
        <v>1</v>
      </c>
      <c r="AJ96" s="8">
        <f t="shared" si="4"/>
        <v>1</v>
      </c>
    </row>
    <row r="97" spans="1:36" x14ac:dyDescent="0.2">
      <c r="A97" s="1" t="s">
        <v>105</v>
      </c>
      <c r="B97" s="7">
        <v>114228</v>
      </c>
      <c r="C97" s="2" t="s">
        <v>106</v>
      </c>
      <c r="N97">
        <v>1</v>
      </c>
      <c r="AJ97" s="8">
        <f t="shared" si="4"/>
        <v>1</v>
      </c>
    </row>
    <row r="98" spans="1:36" x14ac:dyDescent="0.2">
      <c r="A98" s="1" t="s">
        <v>105</v>
      </c>
      <c r="B98" s="7">
        <v>1101006</v>
      </c>
      <c r="C98" s="2" t="s">
        <v>152</v>
      </c>
      <c r="D98">
        <v>1</v>
      </c>
      <c r="E98">
        <v>1</v>
      </c>
      <c r="F98">
        <v>1</v>
      </c>
      <c r="G98">
        <v>1</v>
      </c>
      <c r="H98">
        <v>1</v>
      </c>
      <c r="I98">
        <v>1</v>
      </c>
      <c r="J98">
        <v>1</v>
      </c>
      <c r="K98">
        <v>1</v>
      </c>
      <c r="L98">
        <v>1</v>
      </c>
      <c r="M98">
        <v>1</v>
      </c>
      <c r="N98">
        <v>1</v>
      </c>
      <c r="O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Y98">
        <v>1</v>
      </c>
      <c r="Z98">
        <v>1</v>
      </c>
      <c r="AB98">
        <v>1</v>
      </c>
      <c r="AC98">
        <v>1</v>
      </c>
      <c r="AD98">
        <v>1</v>
      </c>
      <c r="AE98">
        <v>1</v>
      </c>
      <c r="AF98">
        <v>1</v>
      </c>
      <c r="AH98">
        <v>1</v>
      </c>
      <c r="AI98">
        <v>1</v>
      </c>
      <c r="AJ98" s="8">
        <f t="shared" si="4"/>
        <v>28</v>
      </c>
    </row>
    <row r="99" spans="1:36" x14ac:dyDescent="0.2">
      <c r="A99" s="1" t="s">
        <v>105</v>
      </c>
      <c r="B99" s="7">
        <v>1102029</v>
      </c>
      <c r="C99" s="2" t="s">
        <v>93</v>
      </c>
      <c r="J99">
        <v>1</v>
      </c>
      <c r="Y99">
        <v>1</v>
      </c>
      <c r="AJ99" s="8">
        <f t="shared" si="4"/>
        <v>2</v>
      </c>
    </row>
    <row r="100" spans="1:36" x14ac:dyDescent="0.2">
      <c r="A100" s="1" t="s">
        <v>105</v>
      </c>
      <c r="B100" s="7">
        <v>1102035</v>
      </c>
      <c r="C100" s="2" t="s">
        <v>80</v>
      </c>
      <c r="G100">
        <v>1</v>
      </c>
      <c r="Q100">
        <v>1</v>
      </c>
      <c r="Z100">
        <v>1</v>
      </c>
      <c r="AH100">
        <v>1</v>
      </c>
      <c r="AJ100" s="8">
        <f t="shared" si="4"/>
        <v>4</v>
      </c>
    </row>
    <row r="101" spans="1:36" x14ac:dyDescent="0.2">
      <c r="A101" s="1" t="s">
        <v>105</v>
      </c>
      <c r="B101" s="7">
        <v>1102037</v>
      </c>
      <c r="C101" s="2" t="s">
        <v>107</v>
      </c>
      <c r="D101">
        <v>1</v>
      </c>
      <c r="E101">
        <v>1</v>
      </c>
      <c r="H101">
        <v>1</v>
      </c>
      <c r="I101">
        <v>1</v>
      </c>
      <c r="K101">
        <v>1</v>
      </c>
      <c r="L101">
        <v>1</v>
      </c>
      <c r="Q101">
        <v>1</v>
      </c>
      <c r="R101">
        <v>1</v>
      </c>
      <c r="T101">
        <v>1</v>
      </c>
      <c r="U101">
        <v>1</v>
      </c>
      <c r="W101">
        <v>1</v>
      </c>
      <c r="AB101">
        <v>1</v>
      </c>
      <c r="AH101">
        <v>1</v>
      </c>
      <c r="AJ101" s="8">
        <f t="shared" si="4"/>
        <v>13</v>
      </c>
    </row>
    <row r="102" spans="1:36" x14ac:dyDescent="0.2">
      <c r="A102" s="1" t="s">
        <v>105</v>
      </c>
      <c r="B102" s="7">
        <v>1102039</v>
      </c>
      <c r="C102" s="2" t="s">
        <v>108</v>
      </c>
      <c r="D102">
        <v>1</v>
      </c>
      <c r="E102">
        <v>1</v>
      </c>
      <c r="L102">
        <v>1</v>
      </c>
      <c r="U102">
        <v>1</v>
      </c>
      <c r="V102">
        <v>1</v>
      </c>
      <c r="Z102">
        <v>1</v>
      </c>
      <c r="AE102">
        <v>1</v>
      </c>
      <c r="AJ102" s="8">
        <f t="shared" si="4"/>
        <v>7</v>
      </c>
    </row>
    <row r="103" spans="1:36" x14ac:dyDescent="0.2">
      <c r="A103" s="1" t="s">
        <v>105</v>
      </c>
      <c r="B103" s="7">
        <v>9999991</v>
      </c>
      <c r="C103" s="2" t="s">
        <v>103</v>
      </c>
      <c r="S103">
        <v>1</v>
      </c>
      <c r="AJ103" s="8">
        <f t="shared" si="4"/>
        <v>1</v>
      </c>
    </row>
    <row r="104" spans="1:36" x14ac:dyDescent="0.2">
      <c r="A104" s="1" t="s">
        <v>105</v>
      </c>
      <c r="B104" s="7">
        <v>1307002</v>
      </c>
      <c r="C104" s="2" t="s">
        <v>49</v>
      </c>
      <c r="U104">
        <v>1</v>
      </c>
      <c r="AJ104" s="8">
        <f t="shared" si="4"/>
        <v>1</v>
      </c>
    </row>
    <row r="105" spans="1:36" x14ac:dyDescent="0.2">
      <c r="A105" s="1" t="s">
        <v>105</v>
      </c>
      <c r="B105" s="7">
        <v>1102040</v>
      </c>
      <c r="C105" s="2" t="s">
        <v>78</v>
      </c>
      <c r="E105">
        <v>1</v>
      </c>
      <c r="F105">
        <v>1</v>
      </c>
      <c r="G105">
        <v>1</v>
      </c>
      <c r="H105">
        <v>1</v>
      </c>
      <c r="I105">
        <v>1</v>
      </c>
      <c r="K105">
        <v>1</v>
      </c>
      <c r="M105">
        <v>1</v>
      </c>
      <c r="N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Y105">
        <v>1</v>
      </c>
      <c r="Z105">
        <v>1</v>
      </c>
      <c r="AB105">
        <v>1</v>
      </c>
      <c r="AC105">
        <v>1</v>
      </c>
      <c r="AE105">
        <v>1</v>
      </c>
      <c r="AF105">
        <v>1</v>
      </c>
      <c r="AG105">
        <v>1</v>
      </c>
      <c r="AH105">
        <v>1</v>
      </c>
      <c r="AI105">
        <v>1</v>
      </c>
      <c r="AJ105" s="8">
        <f t="shared" si="4"/>
        <v>24</v>
      </c>
    </row>
    <row r="106" spans="1:36" x14ac:dyDescent="0.2">
      <c r="A106" s="1" t="s">
        <v>105</v>
      </c>
      <c r="B106" s="7">
        <v>1102041</v>
      </c>
      <c r="C106" s="2" t="s">
        <v>109</v>
      </c>
      <c r="D106">
        <v>1</v>
      </c>
      <c r="E106">
        <v>1</v>
      </c>
      <c r="H106">
        <v>1</v>
      </c>
      <c r="I106">
        <v>1</v>
      </c>
      <c r="L106">
        <v>1</v>
      </c>
      <c r="M106">
        <v>1</v>
      </c>
      <c r="N106">
        <v>1</v>
      </c>
      <c r="Q106">
        <v>1</v>
      </c>
      <c r="R106">
        <v>1</v>
      </c>
      <c r="S106">
        <v>1</v>
      </c>
      <c r="U106">
        <v>1</v>
      </c>
      <c r="V106">
        <v>1</v>
      </c>
      <c r="W106">
        <v>1</v>
      </c>
      <c r="Y106">
        <v>1</v>
      </c>
      <c r="Z106">
        <v>1</v>
      </c>
      <c r="AB106">
        <v>1</v>
      </c>
      <c r="AD106">
        <v>1</v>
      </c>
      <c r="AF106">
        <v>1</v>
      </c>
      <c r="AH106">
        <v>1</v>
      </c>
      <c r="AI106">
        <v>1</v>
      </c>
      <c r="AJ106" s="8">
        <f t="shared" si="4"/>
        <v>20</v>
      </c>
    </row>
    <row r="107" spans="1:36" x14ac:dyDescent="0.2">
      <c r="A107" s="1" t="s">
        <v>105</v>
      </c>
      <c r="B107" s="7">
        <v>1102042</v>
      </c>
      <c r="C107" s="2" t="s">
        <v>110</v>
      </c>
      <c r="E107">
        <v>1</v>
      </c>
      <c r="H107">
        <v>1</v>
      </c>
      <c r="I107">
        <v>1</v>
      </c>
      <c r="K107">
        <v>1</v>
      </c>
      <c r="L107">
        <v>1</v>
      </c>
      <c r="M107">
        <v>1</v>
      </c>
      <c r="U107">
        <v>1</v>
      </c>
      <c r="V107">
        <v>1</v>
      </c>
      <c r="AJ107" s="8">
        <f t="shared" si="4"/>
        <v>8</v>
      </c>
    </row>
    <row r="108" spans="1:36" x14ac:dyDescent="0.2">
      <c r="A108" s="1" t="s">
        <v>105</v>
      </c>
      <c r="B108" s="7">
        <v>1204008</v>
      </c>
      <c r="C108" s="2" t="s">
        <v>111</v>
      </c>
      <c r="AE108">
        <v>1</v>
      </c>
      <c r="AJ108" s="8">
        <f t="shared" si="4"/>
        <v>1</v>
      </c>
    </row>
    <row r="109" spans="1:36" x14ac:dyDescent="0.2">
      <c r="A109" s="1" t="s">
        <v>105</v>
      </c>
      <c r="B109" s="7">
        <v>1204009</v>
      </c>
      <c r="C109" s="2" t="s">
        <v>112</v>
      </c>
      <c r="AE109">
        <v>1</v>
      </c>
      <c r="AJ109" s="8">
        <f t="shared" si="4"/>
        <v>1</v>
      </c>
    </row>
    <row r="110" spans="1:36" x14ac:dyDescent="0.2">
      <c r="A110" s="1" t="s">
        <v>105</v>
      </c>
      <c r="B110" s="7">
        <v>1306008</v>
      </c>
      <c r="C110" s="2" t="s">
        <v>113</v>
      </c>
      <c r="N110">
        <v>1</v>
      </c>
      <c r="AJ110" s="8">
        <f t="shared" si="4"/>
        <v>1</v>
      </c>
    </row>
    <row r="111" spans="1:36" x14ac:dyDescent="0.2">
      <c r="A111" s="1" t="s">
        <v>105</v>
      </c>
      <c r="B111" s="7">
        <v>9000264</v>
      </c>
      <c r="C111" s="2" t="s">
        <v>114</v>
      </c>
      <c r="Y111">
        <v>1</v>
      </c>
      <c r="AJ111" s="8">
        <f t="shared" si="4"/>
        <v>1</v>
      </c>
    </row>
    <row r="112" spans="1:36" x14ac:dyDescent="0.2">
      <c r="A112" s="1" t="s">
        <v>105</v>
      </c>
      <c r="B112" s="7">
        <v>32320013</v>
      </c>
      <c r="C112" s="2" t="s">
        <v>115</v>
      </c>
      <c r="S112">
        <v>1</v>
      </c>
      <c r="AJ112" s="8">
        <f t="shared" si="4"/>
        <v>1</v>
      </c>
    </row>
    <row r="113" spans="1:36" x14ac:dyDescent="0.2">
      <c r="A113" s="9" t="s">
        <v>116</v>
      </c>
      <c r="B113" s="10"/>
      <c r="C113" s="11"/>
      <c r="D113" s="10">
        <f t="shared" ref="D113:AJ113" si="6">SUM(D96:D112)</f>
        <v>4</v>
      </c>
      <c r="E113" s="10">
        <f t="shared" si="6"/>
        <v>6</v>
      </c>
      <c r="F113" s="10">
        <f t="shared" si="6"/>
        <v>2</v>
      </c>
      <c r="G113" s="10">
        <f t="shared" si="6"/>
        <v>3</v>
      </c>
      <c r="H113" s="10">
        <f t="shared" si="6"/>
        <v>5</v>
      </c>
      <c r="I113" s="10">
        <f t="shared" si="6"/>
        <v>5</v>
      </c>
      <c r="J113" s="10">
        <f t="shared" si="6"/>
        <v>2</v>
      </c>
      <c r="K113" s="10">
        <f t="shared" si="6"/>
        <v>4</v>
      </c>
      <c r="L113" s="10">
        <f t="shared" si="6"/>
        <v>5</v>
      </c>
      <c r="M113" s="10">
        <f t="shared" si="6"/>
        <v>4</v>
      </c>
      <c r="N113" s="10">
        <f t="shared" si="6"/>
        <v>5</v>
      </c>
      <c r="O113" s="10">
        <f t="shared" si="6"/>
        <v>1</v>
      </c>
      <c r="P113" s="10">
        <f t="shared" si="6"/>
        <v>0</v>
      </c>
      <c r="Q113" s="10">
        <f t="shared" si="6"/>
        <v>5</v>
      </c>
      <c r="R113" s="10">
        <f t="shared" si="6"/>
        <v>4</v>
      </c>
      <c r="S113" s="10">
        <f t="shared" si="6"/>
        <v>5</v>
      </c>
      <c r="T113" s="10">
        <f t="shared" si="6"/>
        <v>3</v>
      </c>
      <c r="U113" s="10">
        <f t="shared" si="6"/>
        <v>8</v>
      </c>
      <c r="V113" s="10">
        <f t="shared" si="6"/>
        <v>5</v>
      </c>
      <c r="W113" s="10">
        <f t="shared" si="6"/>
        <v>4</v>
      </c>
      <c r="X113" s="10">
        <f t="shared" si="6"/>
        <v>0</v>
      </c>
      <c r="Y113" s="10">
        <f t="shared" si="6"/>
        <v>5</v>
      </c>
      <c r="Z113" s="10">
        <f t="shared" si="6"/>
        <v>5</v>
      </c>
      <c r="AA113" s="10">
        <f t="shared" si="6"/>
        <v>0</v>
      </c>
      <c r="AB113" s="10">
        <f t="shared" si="6"/>
        <v>4</v>
      </c>
      <c r="AC113" s="10">
        <f t="shared" si="6"/>
        <v>2</v>
      </c>
      <c r="AD113" s="10">
        <f t="shared" si="6"/>
        <v>2</v>
      </c>
      <c r="AE113" s="10">
        <f t="shared" si="6"/>
        <v>5</v>
      </c>
      <c r="AF113" s="10">
        <f t="shared" si="6"/>
        <v>3</v>
      </c>
      <c r="AG113" s="10">
        <f t="shared" si="6"/>
        <v>1</v>
      </c>
      <c r="AH113" s="10">
        <f t="shared" si="6"/>
        <v>5</v>
      </c>
      <c r="AI113" s="10">
        <f t="shared" si="6"/>
        <v>3</v>
      </c>
      <c r="AJ113" s="12">
        <f t="shared" si="6"/>
        <v>115</v>
      </c>
    </row>
    <row r="114" spans="1:36" x14ac:dyDescent="0.2">
      <c r="A114" s="1" t="s">
        <v>117</v>
      </c>
      <c r="B114" s="7">
        <v>1101007</v>
      </c>
      <c r="C114" s="2" t="s">
        <v>118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>
        <v>1</v>
      </c>
      <c r="AE114">
        <v>1</v>
      </c>
      <c r="AF114">
        <v>1</v>
      </c>
      <c r="AH114">
        <v>1</v>
      </c>
      <c r="AI114">
        <v>1</v>
      </c>
      <c r="AJ114" s="8">
        <f t="shared" si="4"/>
        <v>30</v>
      </c>
    </row>
    <row r="115" spans="1:36" x14ac:dyDescent="0.2">
      <c r="A115" s="1" t="s">
        <v>117</v>
      </c>
      <c r="B115" s="7">
        <v>1102012</v>
      </c>
      <c r="C115" s="2" t="s">
        <v>42</v>
      </c>
      <c r="R115">
        <v>1</v>
      </c>
      <c r="AJ115" s="8">
        <f t="shared" si="4"/>
        <v>1</v>
      </c>
    </row>
    <row r="116" spans="1:36" x14ac:dyDescent="0.2">
      <c r="A116" s="1" t="s">
        <v>117</v>
      </c>
      <c r="B116" s="7">
        <v>1102039</v>
      </c>
      <c r="C116" s="2" t="s">
        <v>108</v>
      </c>
      <c r="G116">
        <v>1</v>
      </c>
      <c r="H116">
        <v>1</v>
      </c>
      <c r="I116">
        <v>1</v>
      </c>
      <c r="K116">
        <v>1</v>
      </c>
      <c r="L116">
        <v>1</v>
      </c>
      <c r="M116">
        <v>1</v>
      </c>
      <c r="R116">
        <v>1</v>
      </c>
      <c r="S116">
        <v>1</v>
      </c>
      <c r="V116">
        <v>1</v>
      </c>
      <c r="Y116">
        <v>1</v>
      </c>
      <c r="Z116">
        <v>1</v>
      </c>
      <c r="AF116">
        <v>1</v>
      </c>
      <c r="AI116">
        <v>1</v>
      </c>
      <c r="AJ116" s="8">
        <f t="shared" si="4"/>
        <v>13</v>
      </c>
    </row>
    <row r="117" spans="1:36" x14ac:dyDescent="0.2">
      <c r="A117" s="1" t="s">
        <v>117</v>
      </c>
      <c r="B117" s="7">
        <v>114228</v>
      </c>
      <c r="C117" s="2" t="s">
        <v>106</v>
      </c>
      <c r="N117">
        <v>1</v>
      </c>
      <c r="AJ117" s="8">
        <f t="shared" si="4"/>
        <v>1</v>
      </c>
    </row>
    <row r="118" spans="1:36" x14ac:dyDescent="0.2">
      <c r="A118" s="1" t="s">
        <v>117</v>
      </c>
      <c r="B118" s="7">
        <v>1102041</v>
      </c>
      <c r="C118" s="2" t="s">
        <v>109</v>
      </c>
      <c r="K118">
        <v>1</v>
      </c>
      <c r="AJ118" s="8">
        <f t="shared" si="4"/>
        <v>1</v>
      </c>
    </row>
    <row r="119" spans="1:36" x14ac:dyDescent="0.2">
      <c r="A119" s="1" t="s">
        <v>117</v>
      </c>
      <c r="B119" s="7">
        <v>1102042</v>
      </c>
      <c r="C119" s="2" t="s">
        <v>110</v>
      </c>
      <c r="M119">
        <v>1</v>
      </c>
      <c r="AJ119" s="8">
        <f t="shared" si="4"/>
        <v>1</v>
      </c>
    </row>
    <row r="120" spans="1:36" x14ac:dyDescent="0.2">
      <c r="A120" s="1" t="s">
        <v>117</v>
      </c>
      <c r="B120" s="7">
        <v>1102043</v>
      </c>
      <c r="C120" s="2" t="s">
        <v>119</v>
      </c>
      <c r="D120">
        <v>1</v>
      </c>
      <c r="E120">
        <v>1</v>
      </c>
      <c r="G120">
        <v>1</v>
      </c>
      <c r="H120">
        <v>1</v>
      </c>
      <c r="I120">
        <v>1</v>
      </c>
      <c r="L120">
        <v>1</v>
      </c>
      <c r="M120">
        <v>1</v>
      </c>
      <c r="Q120">
        <v>1</v>
      </c>
      <c r="U120">
        <v>1</v>
      </c>
      <c r="V120">
        <v>1</v>
      </c>
      <c r="W120">
        <v>1</v>
      </c>
      <c r="Z120">
        <v>1</v>
      </c>
      <c r="AA120">
        <v>1</v>
      </c>
      <c r="AC120">
        <v>1</v>
      </c>
      <c r="AD120">
        <v>1</v>
      </c>
      <c r="AF120">
        <v>1</v>
      </c>
      <c r="AH120">
        <v>1</v>
      </c>
      <c r="AI120">
        <v>1</v>
      </c>
      <c r="AJ120" s="8">
        <f t="shared" si="4"/>
        <v>18</v>
      </c>
    </row>
    <row r="121" spans="1:36" x14ac:dyDescent="0.2">
      <c r="A121" s="1" t="s">
        <v>117</v>
      </c>
      <c r="B121" s="7">
        <v>1102045</v>
      </c>
      <c r="C121" s="2" t="s">
        <v>120</v>
      </c>
      <c r="D121">
        <v>1</v>
      </c>
      <c r="H121">
        <v>1</v>
      </c>
      <c r="I121">
        <v>1</v>
      </c>
      <c r="R121">
        <v>1</v>
      </c>
      <c r="V121">
        <v>1</v>
      </c>
      <c r="AJ121" s="8">
        <f t="shared" si="4"/>
        <v>5</v>
      </c>
    </row>
    <row r="122" spans="1:36" x14ac:dyDescent="0.2">
      <c r="A122" s="1" t="s">
        <v>117</v>
      </c>
      <c r="B122" s="7">
        <v>1102046</v>
      </c>
      <c r="C122" s="2" t="s">
        <v>121</v>
      </c>
      <c r="D122">
        <v>1</v>
      </c>
      <c r="H122">
        <v>1</v>
      </c>
      <c r="I122">
        <v>1</v>
      </c>
      <c r="V122">
        <v>1</v>
      </c>
      <c r="AA122">
        <v>1</v>
      </c>
      <c r="AF122">
        <v>1</v>
      </c>
      <c r="AH122">
        <v>1</v>
      </c>
      <c r="AJ122" s="8">
        <f t="shared" si="4"/>
        <v>7</v>
      </c>
    </row>
    <row r="123" spans="1:36" x14ac:dyDescent="0.2">
      <c r="A123" s="1" t="s">
        <v>117</v>
      </c>
      <c r="B123" s="7">
        <v>1102047</v>
      </c>
      <c r="C123" s="2" t="s">
        <v>122</v>
      </c>
      <c r="D123">
        <v>1</v>
      </c>
      <c r="E123">
        <v>1</v>
      </c>
      <c r="G123">
        <v>1</v>
      </c>
      <c r="H123">
        <v>1</v>
      </c>
      <c r="I123">
        <v>1</v>
      </c>
      <c r="K123">
        <v>1</v>
      </c>
      <c r="L123">
        <v>1</v>
      </c>
      <c r="M123">
        <v>1</v>
      </c>
      <c r="S123">
        <v>1</v>
      </c>
      <c r="V123">
        <v>1</v>
      </c>
      <c r="Z123">
        <v>1</v>
      </c>
      <c r="AB123">
        <v>1</v>
      </c>
      <c r="AC123">
        <v>1</v>
      </c>
      <c r="AD123">
        <v>1</v>
      </c>
      <c r="AE123">
        <v>1</v>
      </c>
      <c r="AI123">
        <v>1</v>
      </c>
      <c r="AJ123" s="8">
        <f t="shared" si="4"/>
        <v>16</v>
      </c>
    </row>
    <row r="124" spans="1:36" x14ac:dyDescent="0.2">
      <c r="A124" s="1" t="s">
        <v>117</v>
      </c>
      <c r="B124" s="7">
        <v>1102048</v>
      </c>
      <c r="C124" s="2" t="s">
        <v>96</v>
      </c>
      <c r="D124">
        <v>1</v>
      </c>
      <c r="E124">
        <v>1</v>
      </c>
      <c r="G124">
        <v>1</v>
      </c>
      <c r="I124">
        <v>1</v>
      </c>
      <c r="L124">
        <v>1</v>
      </c>
      <c r="M124">
        <v>1</v>
      </c>
      <c r="N124">
        <v>1</v>
      </c>
      <c r="R124">
        <v>1</v>
      </c>
      <c r="S124">
        <v>1</v>
      </c>
      <c r="U124">
        <v>1</v>
      </c>
      <c r="V124">
        <v>1</v>
      </c>
      <c r="AB124">
        <v>1</v>
      </c>
      <c r="AF124">
        <v>1</v>
      </c>
      <c r="AI124">
        <v>1</v>
      </c>
      <c r="AJ124" s="8">
        <f t="shared" si="4"/>
        <v>14</v>
      </c>
    </row>
    <row r="125" spans="1:36" x14ac:dyDescent="0.2">
      <c r="A125" s="1" t="s">
        <v>117</v>
      </c>
      <c r="B125" s="7">
        <v>1102049</v>
      </c>
      <c r="C125" s="2" t="s">
        <v>59</v>
      </c>
      <c r="E125">
        <v>1</v>
      </c>
      <c r="G125">
        <v>1</v>
      </c>
      <c r="H125">
        <v>1</v>
      </c>
      <c r="I125">
        <v>1</v>
      </c>
      <c r="K125">
        <v>1</v>
      </c>
      <c r="L125">
        <v>1</v>
      </c>
      <c r="M125">
        <v>1</v>
      </c>
      <c r="P125">
        <v>1</v>
      </c>
      <c r="Q125">
        <v>1</v>
      </c>
      <c r="S125">
        <v>1</v>
      </c>
      <c r="V125">
        <v>1</v>
      </c>
      <c r="W125">
        <v>1</v>
      </c>
      <c r="AH125">
        <v>1</v>
      </c>
      <c r="AI125">
        <v>1</v>
      </c>
      <c r="AJ125" s="8">
        <f t="shared" si="4"/>
        <v>14</v>
      </c>
    </row>
    <row r="126" spans="1:36" x14ac:dyDescent="0.2">
      <c r="A126" s="1" t="s">
        <v>117</v>
      </c>
      <c r="B126" s="7">
        <v>1102050</v>
      </c>
      <c r="C126" s="2" t="s">
        <v>60</v>
      </c>
      <c r="I126">
        <v>1</v>
      </c>
      <c r="J126">
        <v>1</v>
      </c>
      <c r="L126">
        <v>1</v>
      </c>
      <c r="S126">
        <v>1</v>
      </c>
      <c r="T126">
        <v>1</v>
      </c>
      <c r="U126">
        <v>1</v>
      </c>
      <c r="Y126">
        <v>1</v>
      </c>
      <c r="Z126">
        <v>1</v>
      </c>
      <c r="AB126">
        <v>1</v>
      </c>
      <c r="AJ126" s="8">
        <f t="shared" si="4"/>
        <v>9</v>
      </c>
    </row>
    <row r="127" spans="1:36" x14ac:dyDescent="0.2">
      <c r="A127" s="1" t="s">
        <v>117</v>
      </c>
      <c r="B127" s="7">
        <v>1102065</v>
      </c>
      <c r="C127" s="2" t="s">
        <v>123</v>
      </c>
      <c r="V127">
        <v>1</v>
      </c>
      <c r="AJ127" s="8">
        <f t="shared" si="4"/>
        <v>1</v>
      </c>
    </row>
    <row r="128" spans="1:36" x14ac:dyDescent="0.2">
      <c r="A128" s="1" t="s">
        <v>117</v>
      </c>
      <c r="B128" s="7">
        <v>1103003</v>
      </c>
      <c r="C128" s="2" t="s">
        <v>124</v>
      </c>
      <c r="W128">
        <v>1</v>
      </c>
      <c r="AJ128" s="8">
        <f t="shared" si="4"/>
        <v>1</v>
      </c>
    </row>
    <row r="129" spans="1:36" x14ac:dyDescent="0.2">
      <c r="A129" s="1" t="s">
        <v>117</v>
      </c>
      <c r="B129" s="7">
        <v>1204010</v>
      </c>
      <c r="C129" s="2" t="s">
        <v>125</v>
      </c>
      <c r="AE129">
        <v>1</v>
      </c>
      <c r="AJ129" s="8">
        <f t="shared" si="4"/>
        <v>1</v>
      </c>
    </row>
    <row r="130" spans="1:36" x14ac:dyDescent="0.2">
      <c r="A130" s="1" t="s">
        <v>117</v>
      </c>
      <c r="B130" s="7">
        <v>1204018</v>
      </c>
      <c r="C130" s="2" t="s">
        <v>126</v>
      </c>
      <c r="Q130">
        <v>1</v>
      </c>
      <c r="AJ130" s="8">
        <f t="shared" si="4"/>
        <v>1</v>
      </c>
    </row>
    <row r="131" spans="1:36" x14ac:dyDescent="0.2">
      <c r="A131" s="1" t="s">
        <v>117</v>
      </c>
      <c r="B131" s="7">
        <v>1305002</v>
      </c>
      <c r="C131" s="2" t="s">
        <v>127</v>
      </c>
      <c r="N131">
        <v>1</v>
      </c>
      <c r="AB131">
        <v>1</v>
      </c>
      <c r="AJ131" s="8">
        <f t="shared" ref="AJ131:AJ156" si="7">SUM(D131:AI131)</f>
        <v>2</v>
      </c>
    </row>
    <row r="132" spans="1:36" x14ac:dyDescent="0.2">
      <c r="A132" s="1" t="s">
        <v>117</v>
      </c>
      <c r="B132" s="7">
        <v>1316003</v>
      </c>
      <c r="C132" s="2" t="s">
        <v>128</v>
      </c>
      <c r="Z132">
        <v>1</v>
      </c>
      <c r="AJ132" s="8">
        <f t="shared" si="7"/>
        <v>1</v>
      </c>
    </row>
    <row r="133" spans="1:36" x14ac:dyDescent="0.2">
      <c r="A133" s="1" t="s">
        <v>117</v>
      </c>
      <c r="B133" s="7">
        <v>1411011</v>
      </c>
      <c r="C133" s="2" t="s">
        <v>129</v>
      </c>
      <c r="W133">
        <v>1</v>
      </c>
      <c r="AJ133" s="8">
        <f t="shared" si="7"/>
        <v>1</v>
      </c>
    </row>
    <row r="134" spans="1:36" x14ac:dyDescent="0.2">
      <c r="A134" s="1" t="s">
        <v>117</v>
      </c>
      <c r="B134" s="7">
        <v>4112407</v>
      </c>
      <c r="C134" s="2" t="s">
        <v>130</v>
      </c>
      <c r="Z134">
        <v>1</v>
      </c>
      <c r="AJ134" s="8">
        <f t="shared" si="7"/>
        <v>1</v>
      </c>
    </row>
    <row r="135" spans="1:36" x14ac:dyDescent="0.2">
      <c r="A135" s="1" t="s">
        <v>117</v>
      </c>
      <c r="B135" s="7">
        <v>19009351</v>
      </c>
      <c r="C135" s="2" t="s">
        <v>131</v>
      </c>
      <c r="N135">
        <v>1</v>
      </c>
      <c r="AJ135" s="8">
        <f t="shared" si="7"/>
        <v>1</v>
      </c>
    </row>
    <row r="136" spans="1:36" x14ac:dyDescent="0.2">
      <c r="A136" s="1" t="s">
        <v>117</v>
      </c>
      <c r="B136" s="7">
        <v>20000988</v>
      </c>
      <c r="C136" s="2" t="s">
        <v>132</v>
      </c>
      <c r="AC136">
        <v>1</v>
      </c>
      <c r="AJ136" s="8">
        <f t="shared" si="7"/>
        <v>1</v>
      </c>
    </row>
    <row r="137" spans="1:36" x14ac:dyDescent="0.2">
      <c r="A137" s="9" t="s">
        <v>133</v>
      </c>
      <c r="B137" s="10"/>
      <c r="C137" s="11"/>
      <c r="D137" s="10">
        <f t="shared" ref="D137:AJ137" si="8">SUM(D114:D136)</f>
        <v>6</v>
      </c>
      <c r="E137" s="10">
        <f t="shared" si="8"/>
        <v>5</v>
      </c>
      <c r="F137" s="10">
        <f t="shared" si="8"/>
        <v>1</v>
      </c>
      <c r="G137" s="10">
        <f t="shared" si="8"/>
        <v>6</v>
      </c>
      <c r="H137" s="10">
        <f t="shared" si="8"/>
        <v>7</v>
      </c>
      <c r="I137" s="10">
        <f t="shared" si="8"/>
        <v>9</v>
      </c>
      <c r="J137" s="10">
        <f t="shared" si="8"/>
        <v>2</v>
      </c>
      <c r="K137" s="10">
        <f t="shared" si="8"/>
        <v>5</v>
      </c>
      <c r="L137" s="10">
        <f t="shared" si="8"/>
        <v>7</v>
      </c>
      <c r="M137" s="10">
        <f t="shared" si="8"/>
        <v>7</v>
      </c>
      <c r="N137" s="10">
        <f t="shared" si="8"/>
        <v>5</v>
      </c>
      <c r="O137" s="10">
        <f t="shared" si="8"/>
        <v>1</v>
      </c>
      <c r="P137" s="10">
        <f t="shared" si="8"/>
        <v>2</v>
      </c>
      <c r="Q137" s="10">
        <f t="shared" si="8"/>
        <v>4</v>
      </c>
      <c r="R137" s="10">
        <f t="shared" si="8"/>
        <v>5</v>
      </c>
      <c r="S137" s="10">
        <f t="shared" si="8"/>
        <v>6</v>
      </c>
      <c r="T137" s="10">
        <f t="shared" si="8"/>
        <v>2</v>
      </c>
      <c r="U137" s="10">
        <f t="shared" si="8"/>
        <v>4</v>
      </c>
      <c r="V137" s="10">
        <f t="shared" si="8"/>
        <v>9</v>
      </c>
      <c r="W137" s="10">
        <f t="shared" si="8"/>
        <v>5</v>
      </c>
      <c r="X137" s="10">
        <f t="shared" si="8"/>
        <v>0</v>
      </c>
      <c r="Y137" s="10">
        <f t="shared" si="8"/>
        <v>3</v>
      </c>
      <c r="Z137" s="10">
        <f t="shared" si="8"/>
        <v>7</v>
      </c>
      <c r="AA137" s="10">
        <f t="shared" si="8"/>
        <v>3</v>
      </c>
      <c r="AB137" s="10">
        <f t="shared" si="8"/>
        <v>5</v>
      </c>
      <c r="AC137" s="10">
        <f t="shared" si="8"/>
        <v>4</v>
      </c>
      <c r="AD137" s="10">
        <f t="shared" si="8"/>
        <v>3</v>
      </c>
      <c r="AE137" s="10">
        <f t="shared" si="8"/>
        <v>3</v>
      </c>
      <c r="AF137" s="10">
        <f t="shared" si="8"/>
        <v>5</v>
      </c>
      <c r="AG137" s="10">
        <f t="shared" si="8"/>
        <v>0</v>
      </c>
      <c r="AH137" s="10">
        <f t="shared" si="8"/>
        <v>4</v>
      </c>
      <c r="AI137" s="10">
        <f t="shared" si="8"/>
        <v>6</v>
      </c>
      <c r="AJ137" s="12">
        <f t="shared" si="8"/>
        <v>141</v>
      </c>
    </row>
    <row r="138" spans="1:36" x14ac:dyDescent="0.2">
      <c r="A138" s="1" t="s">
        <v>134</v>
      </c>
      <c r="B138" s="7">
        <v>1101008</v>
      </c>
      <c r="C138" s="2" t="s">
        <v>135</v>
      </c>
      <c r="D138">
        <v>1</v>
      </c>
      <c r="E138">
        <v>1</v>
      </c>
      <c r="F138">
        <v>1</v>
      </c>
      <c r="G138">
        <v>1</v>
      </c>
      <c r="H138">
        <v>1</v>
      </c>
      <c r="I138">
        <v>1</v>
      </c>
      <c r="J138">
        <v>1</v>
      </c>
      <c r="K138">
        <v>1</v>
      </c>
      <c r="L138">
        <v>1</v>
      </c>
      <c r="M138">
        <v>1</v>
      </c>
      <c r="N138">
        <v>1</v>
      </c>
      <c r="O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Y138">
        <v>1</v>
      </c>
      <c r="Z138">
        <v>1</v>
      </c>
      <c r="AA138">
        <v>1</v>
      </c>
      <c r="AB138">
        <v>1</v>
      </c>
      <c r="AD138">
        <v>1</v>
      </c>
      <c r="AE138">
        <v>1</v>
      </c>
      <c r="AH138">
        <v>1</v>
      </c>
      <c r="AI138">
        <v>1</v>
      </c>
      <c r="AJ138" s="8">
        <f t="shared" si="7"/>
        <v>27</v>
      </c>
    </row>
    <row r="139" spans="1:36" x14ac:dyDescent="0.2">
      <c r="A139" s="1" t="s">
        <v>134</v>
      </c>
      <c r="B139" s="7">
        <v>1102049</v>
      </c>
      <c r="C139" s="2" t="s">
        <v>59</v>
      </c>
      <c r="AE139">
        <v>1</v>
      </c>
      <c r="AJ139" s="8">
        <f t="shared" si="7"/>
        <v>1</v>
      </c>
    </row>
    <row r="140" spans="1:36" x14ac:dyDescent="0.2">
      <c r="A140" s="1" t="s">
        <v>134</v>
      </c>
      <c r="B140" s="7">
        <v>1102050</v>
      </c>
      <c r="C140" s="2" t="s">
        <v>60</v>
      </c>
      <c r="E140">
        <v>1</v>
      </c>
      <c r="AJ140" s="8">
        <f t="shared" si="7"/>
        <v>1</v>
      </c>
    </row>
    <row r="141" spans="1:36" x14ac:dyDescent="0.2">
      <c r="A141" s="1" t="s">
        <v>134</v>
      </c>
      <c r="B141" s="7">
        <v>1101007</v>
      </c>
      <c r="C141" s="2" t="s">
        <v>118</v>
      </c>
      <c r="F141">
        <v>1</v>
      </c>
      <c r="AJ141" s="8">
        <f t="shared" si="7"/>
        <v>1</v>
      </c>
    </row>
    <row r="142" spans="1:36" x14ac:dyDescent="0.2">
      <c r="A142" s="1" t="s">
        <v>134</v>
      </c>
      <c r="B142" s="7">
        <v>1102054</v>
      </c>
      <c r="C142" s="2" t="s">
        <v>63</v>
      </c>
      <c r="D142">
        <v>1</v>
      </c>
      <c r="E142">
        <v>1</v>
      </c>
      <c r="F142">
        <v>1</v>
      </c>
      <c r="G142">
        <v>1</v>
      </c>
      <c r="H142">
        <v>1</v>
      </c>
      <c r="I142">
        <v>1</v>
      </c>
      <c r="K142">
        <v>1</v>
      </c>
      <c r="L142">
        <v>1</v>
      </c>
      <c r="M142">
        <v>1</v>
      </c>
      <c r="N142">
        <v>1</v>
      </c>
      <c r="P142">
        <v>1</v>
      </c>
      <c r="Q142">
        <v>1</v>
      </c>
      <c r="R142">
        <v>1</v>
      </c>
      <c r="U142">
        <v>1</v>
      </c>
      <c r="W142">
        <v>1</v>
      </c>
      <c r="AA142">
        <v>1</v>
      </c>
      <c r="AB142">
        <v>1</v>
      </c>
      <c r="AC142">
        <v>1</v>
      </c>
      <c r="AF142">
        <v>1</v>
      </c>
      <c r="AH142">
        <v>1</v>
      </c>
      <c r="AI142">
        <v>1</v>
      </c>
      <c r="AJ142" s="8">
        <f t="shared" si="7"/>
        <v>21</v>
      </c>
    </row>
    <row r="143" spans="1:36" x14ac:dyDescent="0.2">
      <c r="A143" s="1" t="s">
        <v>134</v>
      </c>
      <c r="B143" s="7">
        <v>1102017</v>
      </c>
      <c r="C143" s="2" t="s">
        <v>146</v>
      </c>
      <c r="D143">
        <v>1</v>
      </c>
      <c r="AJ143" s="8">
        <f t="shared" si="7"/>
        <v>1</v>
      </c>
    </row>
    <row r="144" spans="1:36" x14ac:dyDescent="0.2">
      <c r="A144" s="1" t="s">
        <v>134</v>
      </c>
      <c r="B144" s="7">
        <v>1102055</v>
      </c>
      <c r="C144" s="2" t="s">
        <v>136</v>
      </c>
      <c r="AA144">
        <v>1</v>
      </c>
      <c r="AG144">
        <v>1</v>
      </c>
      <c r="AJ144" s="8">
        <f t="shared" si="7"/>
        <v>2</v>
      </c>
    </row>
    <row r="145" spans="1:43" x14ac:dyDescent="0.2">
      <c r="A145" s="1" t="s">
        <v>134</v>
      </c>
      <c r="B145" s="7">
        <v>1102056</v>
      </c>
      <c r="C145" s="2" t="s">
        <v>64</v>
      </c>
      <c r="G145">
        <v>1</v>
      </c>
      <c r="I145">
        <v>1</v>
      </c>
      <c r="J145">
        <v>1</v>
      </c>
      <c r="K145">
        <v>1</v>
      </c>
      <c r="AJ145" s="8">
        <f t="shared" si="7"/>
        <v>4</v>
      </c>
    </row>
    <row r="146" spans="1:43" x14ac:dyDescent="0.2">
      <c r="A146" s="1" t="s">
        <v>134</v>
      </c>
      <c r="B146" s="7">
        <v>1102058</v>
      </c>
      <c r="C146" s="2" t="s">
        <v>137</v>
      </c>
      <c r="W146">
        <v>1</v>
      </c>
      <c r="AJ146" s="8">
        <f t="shared" si="7"/>
        <v>1</v>
      </c>
    </row>
    <row r="147" spans="1:43" x14ac:dyDescent="0.2">
      <c r="A147" s="1" t="s">
        <v>134</v>
      </c>
      <c r="B147" s="7">
        <v>1102059</v>
      </c>
      <c r="C147" s="2" t="s">
        <v>65</v>
      </c>
      <c r="E147">
        <v>1</v>
      </c>
      <c r="G147">
        <v>1</v>
      </c>
      <c r="H147">
        <v>1</v>
      </c>
      <c r="I147">
        <v>1</v>
      </c>
      <c r="L147">
        <v>1</v>
      </c>
      <c r="M147">
        <v>1</v>
      </c>
      <c r="V147">
        <v>1</v>
      </c>
      <c r="W147">
        <v>1</v>
      </c>
      <c r="Y147">
        <v>1</v>
      </c>
      <c r="Z147">
        <v>1</v>
      </c>
      <c r="AA147">
        <v>1</v>
      </c>
      <c r="AE147">
        <v>1</v>
      </c>
      <c r="AF147">
        <v>1</v>
      </c>
      <c r="AG147">
        <v>1</v>
      </c>
      <c r="AI147">
        <v>1</v>
      </c>
      <c r="AJ147" s="8">
        <f t="shared" si="7"/>
        <v>15</v>
      </c>
    </row>
    <row r="148" spans="1:43" x14ac:dyDescent="0.2">
      <c r="A148" s="1" t="s">
        <v>134</v>
      </c>
      <c r="B148" s="7">
        <v>1102060</v>
      </c>
      <c r="C148" s="2" t="s">
        <v>138</v>
      </c>
      <c r="D148">
        <v>1</v>
      </c>
      <c r="E148">
        <v>1</v>
      </c>
      <c r="G148">
        <v>1</v>
      </c>
      <c r="H148">
        <v>1</v>
      </c>
      <c r="I148">
        <v>1</v>
      </c>
      <c r="K148">
        <v>1</v>
      </c>
      <c r="L148">
        <v>1</v>
      </c>
      <c r="M148">
        <v>1</v>
      </c>
      <c r="N148">
        <v>1</v>
      </c>
      <c r="P148">
        <v>1</v>
      </c>
      <c r="Q148">
        <v>1</v>
      </c>
      <c r="R148">
        <v>1</v>
      </c>
      <c r="T148">
        <v>1</v>
      </c>
      <c r="U148">
        <v>1</v>
      </c>
      <c r="V148">
        <v>1</v>
      </c>
      <c r="W148">
        <v>1</v>
      </c>
      <c r="Y148">
        <v>1</v>
      </c>
      <c r="Z148">
        <v>1</v>
      </c>
      <c r="AA148">
        <v>1</v>
      </c>
      <c r="AB148">
        <v>1</v>
      </c>
      <c r="AD148">
        <v>1</v>
      </c>
      <c r="AE148">
        <v>1</v>
      </c>
      <c r="AF148">
        <v>1</v>
      </c>
      <c r="AH148">
        <v>1</v>
      </c>
      <c r="AI148">
        <v>1</v>
      </c>
      <c r="AJ148" s="8">
        <f t="shared" si="7"/>
        <v>25</v>
      </c>
    </row>
    <row r="149" spans="1:43" x14ac:dyDescent="0.2">
      <c r="A149" s="1" t="s">
        <v>134</v>
      </c>
      <c r="B149" s="7">
        <v>1102073</v>
      </c>
      <c r="C149" s="2" t="s">
        <v>66</v>
      </c>
      <c r="D149">
        <v>1</v>
      </c>
      <c r="E149">
        <v>1</v>
      </c>
      <c r="H149">
        <v>1</v>
      </c>
      <c r="I149">
        <v>1</v>
      </c>
      <c r="L149">
        <v>1</v>
      </c>
      <c r="M149">
        <v>1</v>
      </c>
      <c r="N149">
        <v>1</v>
      </c>
      <c r="S149">
        <v>1</v>
      </c>
      <c r="U149">
        <v>1</v>
      </c>
      <c r="V149">
        <v>1</v>
      </c>
      <c r="Y149">
        <v>1</v>
      </c>
      <c r="AA149">
        <v>1</v>
      </c>
      <c r="AF149">
        <v>1</v>
      </c>
      <c r="AG149">
        <v>1</v>
      </c>
      <c r="AI149">
        <v>1</v>
      </c>
      <c r="AJ149" s="8">
        <f t="shared" si="7"/>
        <v>15</v>
      </c>
    </row>
    <row r="150" spans="1:43" x14ac:dyDescent="0.2">
      <c r="A150" s="1" t="s">
        <v>134</v>
      </c>
      <c r="B150" s="7">
        <v>1204011</v>
      </c>
      <c r="C150" s="2" t="s">
        <v>139</v>
      </c>
      <c r="AE150">
        <v>1</v>
      </c>
      <c r="AJ150" s="8">
        <f t="shared" si="7"/>
        <v>1</v>
      </c>
    </row>
    <row r="151" spans="1:43" x14ac:dyDescent="0.2">
      <c r="A151" s="1" t="s">
        <v>134</v>
      </c>
      <c r="B151" s="7">
        <v>1204012</v>
      </c>
      <c r="C151" s="2" t="s">
        <v>140</v>
      </c>
      <c r="N151">
        <v>1</v>
      </c>
      <c r="AE151">
        <v>1</v>
      </c>
      <c r="AJ151" s="8">
        <f t="shared" si="7"/>
        <v>2</v>
      </c>
    </row>
    <row r="152" spans="1:43" x14ac:dyDescent="0.2">
      <c r="A152" s="1" t="s">
        <v>134</v>
      </c>
      <c r="B152" s="7">
        <v>1204018</v>
      </c>
      <c r="C152" s="2" t="s">
        <v>126</v>
      </c>
      <c r="AE152">
        <v>1</v>
      </c>
      <c r="AJ152" s="8">
        <f t="shared" si="7"/>
        <v>1</v>
      </c>
    </row>
    <row r="153" spans="1:43" x14ac:dyDescent="0.2">
      <c r="A153" s="1" t="s">
        <v>134</v>
      </c>
      <c r="B153" s="7">
        <v>1305003</v>
      </c>
      <c r="C153" s="2" t="s">
        <v>141</v>
      </c>
      <c r="N153">
        <v>1</v>
      </c>
      <c r="AC153">
        <v>1</v>
      </c>
      <c r="AJ153" s="8">
        <f t="shared" si="7"/>
        <v>2</v>
      </c>
    </row>
    <row r="154" spans="1:43" x14ac:dyDescent="0.2">
      <c r="A154" s="1" t="s">
        <v>55</v>
      </c>
      <c r="B154" s="7">
        <v>1316004</v>
      </c>
      <c r="C154" s="2" t="s">
        <v>71</v>
      </c>
      <c r="S154">
        <v>1</v>
      </c>
      <c r="AJ154" s="8">
        <f t="shared" si="7"/>
        <v>1</v>
      </c>
    </row>
    <row r="155" spans="1:43" x14ac:dyDescent="0.2">
      <c r="A155" s="1" t="s">
        <v>134</v>
      </c>
      <c r="B155" s="7">
        <v>1307001</v>
      </c>
      <c r="C155" s="2" t="s">
        <v>70</v>
      </c>
      <c r="U155">
        <v>1</v>
      </c>
      <c r="AJ155" s="8">
        <f t="shared" si="7"/>
        <v>1</v>
      </c>
    </row>
    <row r="156" spans="1:43" x14ac:dyDescent="0.2">
      <c r="A156" s="1" t="s">
        <v>134</v>
      </c>
      <c r="B156" s="7">
        <v>9999993</v>
      </c>
      <c r="C156" s="2" t="s">
        <v>142</v>
      </c>
      <c r="Q156">
        <v>1</v>
      </c>
      <c r="AJ156" s="8">
        <f t="shared" si="7"/>
        <v>1</v>
      </c>
    </row>
    <row r="157" spans="1:43" x14ac:dyDescent="0.2">
      <c r="A157" s="9" t="s">
        <v>143</v>
      </c>
      <c r="B157" s="10"/>
      <c r="C157" s="11"/>
      <c r="D157" s="10">
        <f>SUM(D138:D156)</f>
        <v>5</v>
      </c>
      <c r="E157" s="10">
        <f t="shared" ref="E157:AJ157" si="9">SUM(E138:E156)</f>
        <v>6</v>
      </c>
      <c r="F157" s="10">
        <f t="shared" si="9"/>
        <v>3</v>
      </c>
      <c r="G157" s="10">
        <f t="shared" si="9"/>
        <v>5</v>
      </c>
      <c r="H157" s="10">
        <f t="shared" si="9"/>
        <v>5</v>
      </c>
      <c r="I157" s="10">
        <f t="shared" si="9"/>
        <v>6</v>
      </c>
      <c r="J157" s="10">
        <f t="shared" si="9"/>
        <v>2</v>
      </c>
      <c r="K157" s="10">
        <f t="shared" si="9"/>
        <v>4</v>
      </c>
      <c r="L157" s="10">
        <f t="shared" si="9"/>
        <v>5</v>
      </c>
      <c r="M157" s="10">
        <f t="shared" si="9"/>
        <v>5</v>
      </c>
      <c r="N157" s="10">
        <f t="shared" si="9"/>
        <v>6</v>
      </c>
      <c r="O157" s="10">
        <f t="shared" si="9"/>
        <v>1</v>
      </c>
      <c r="P157" s="10">
        <f t="shared" si="9"/>
        <v>2</v>
      </c>
      <c r="Q157" s="10">
        <f t="shared" si="9"/>
        <v>4</v>
      </c>
      <c r="R157" s="10">
        <f t="shared" si="9"/>
        <v>3</v>
      </c>
      <c r="S157" s="10">
        <f t="shared" si="9"/>
        <v>3</v>
      </c>
      <c r="T157" s="10">
        <f t="shared" si="9"/>
        <v>2</v>
      </c>
      <c r="U157" s="10">
        <f t="shared" si="9"/>
        <v>5</v>
      </c>
      <c r="V157" s="10">
        <f t="shared" si="9"/>
        <v>4</v>
      </c>
      <c r="W157" s="10">
        <f t="shared" si="9"/>
        <v>5</v>
      </c>
      <c r="X157" s="10">
        <f t="shared" si="9"/>
        <v>0</v>
      </c>
      <c r="Y157" s="10">
        <f t="shared" si="9"/>
        <v>4</v>
      </c>
      <c r="Z157" s="10">
        <f t="shared" si="9"/>
        <v>3</v>
      </c>
      <c r="AA157" s="10">
        <f t="shared" si="9"/>
        <v>6</v>
      </c>
      <c r="AB157" s="10">
        <f t="shared" si="9"/>
        <v>3</v>
      </c>
      <c r="AC157" s="10">
        <f t="shared" si="9"/>
        <v>2</v>
      </c>
      <c r="AD157" s="10">
        <f t="shared" si="9"/>
        <v>2</v>
      </c>
      <c r="AE157" s="10">
        <f t="shared" si="9"/>
        <v>7</v>
      </c>
      <c r="AF157" s="10">
        <f t="shared" si="9"/>
        <v>4</v>
      </c>
      <c r="AG157" s="10">
        <f t="shared" si="9"/>
        <v>3</v>
      </c>
      <c r="AH157" s="10">
        <f t="shared" si="9"/>
        <v>3</v>
      </c>
      <c r="AI157" s="10">
        <f t="shared" si="9"/>
        <v>5</v>
      </c>
      <c r="AJ157" s="12">
        <f t="shared" si="9"/>
        <v>123</v>
      </c>
    </row>
    <row r="158" spans="1:43" x14ac:dyDescent="0.2">
      <c r="A158" s="9" t="s">
        <v>154</v>
      </c>
      <c r="B158" s="10"/>
      <c r="C158" s="11"/>
      <c r="D158" s="10">
        <f t="shared" ref="D158:AJ158" si="10">D24+D46+D67+D95+D113+D137+D157</f>
        <v>42</v>
      </c>
      <c r="E158" s="10">
        <f t="shared" si="10"/>
        <v>41</v>
      </c>
      <c r="F158" s="10">
        <f t="shared" si="10"/>
        <v>15</v>
      </c>
      <c r="G158" s="10">
        <f t="shared" si="10"/>
        <v>32</v>
      </c>
      <c r="H158" s="10">
        <f t="shared" si="10"/>
        <v>49</v>
      </c>
      <c r="I158" s="10">
        <f t="shared" si="10"/>
        <v>52</v>
      </c>
      <c r="J158" s="10">
        <f t="shared" si="10"/>
        <v>18</v>
      </c>
      <c r="K158" s="10">
        <f t="shared" si="10"/>
        <v>38</v>
      </c>
      <c r="L158" s="10">
        <f t="shared" si="10"/>
        <v>42</v>
      </c>
      <c r="M158" s="10">
        <f t="shared" si="10"/>
        <v>39</v>
      </c>
      <c r="N158" s="10">
        <f t="shared" si="10"/>
        <v>39</v>
      </c>
      <c r="O158" s="10">
        <f t="shared" si="10"/>
        <v>8</v>
      </c>
      <c r="P158" s="10">
        <f t="shared" si="10"/>
        <v>16</v>
      </c>
      <c r="Q158" s="10">
        <f t="shared" si="10"/>
        <v>31</v>
      </c>
      <c r="R158" s="10">
        <f t="shared" si="10"/>
        <v>27</v>
      </c>
      <c r="S158" s="10">
        <f t="shared" si="10"/>
        <v>31</v>
      </c>
      <c r="T158" s="10">
        <f t="shared" si="10"/>
        <v>17</v>
      </c>
      <c r="U158" s="10">
        <f t="shared" si="10"/>
        <v>38</v>
      </c>
      <c r="V158" s="10">
        <f t="shared" si="10"/>
        <v>48</v>
      </c>
      <c r="W158" s="10">
        <f t="shared" si="10"/>
        <v>31</v>
      </c>
      <c r="X158" s="10">
        <f t="shared" si="10"/>
        <v>3</v>
      </c>
      <c r="Y158" s="10">
        <f t="shared" si="10"/>
        <v>32</v>
      </c>
      <c r="Z158" s="10">
        <f t="shared" si="10"/>
        <v>36</v>
      </c>
      <c r="AA158" s="10">
        <f t="shared" si="10"/>
        <v>27</v>
      </c>
      <c r="AB158" s="10">
        <f t="shared" si="10"/>
        <v>32</v>
      </c>
      <c r="AC158" s="10">
        <f t="shared" si="10"/>
        <v>17</v>
      </c>
      <c r="AD158" s="10">
        <f t="shared" si="10"/>
        <v>24</v>
      </c>
      <c r="AE158" s="10">
        <f t="shared" si="10"/>
        <v>37</v>
      </c>
      <c r="AF158" s="10">
        <f t="shared" si="10"/>
        <v>30</v>
      </c>
      <c r="AG158" s="10">
        <f t="shared" si="10"/>
        <v>11</v>
      </c>
      <c r="AH158" s="10">
        <f t="shared" si="10"/>
        <v>30</v>
      </c>
      <c r="AI158" s="10">
        <f t="shared" si="10"/>
        <v>37</v>
      </c>
      <c r="AJ158" s="13">
        <f t="shared" si="10"/>
        <v>970</v>
      </c>
      <c r="AK158" s="14" t="s">
        <v>148</v>
      </c>
      <c r="AL158" s="14"/>
      <c r="AM158" s="14"/>
      <c r="AN158" s="14"/>
      <c r="AO158" s="14"/>
      <c r="AP158" s="14"/>
      <c r="AQ158" s="14"/>
    </row>
  </sheetData>
  <mergeCells count="1">
    <mergeCell ref="A1:AJ1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38519-A80F-4DD1-8887-A449AE4CE687}">
  <sheetPr>
    <pageSetUpPr fitToPage="1"/>
  </sheetPr>
  <dimension ref="A1:C26"/>
  <sheetViews>
    <sheetView tabSelected="1" workbookViewId="0">
      <selection activeCell="D3" sqref="D3"/>
    </sheetView>
  </sheetViews>
  <sheetFormatPr defaultRowHeight="12.75" x14ac:dyDescent="0.2"/>
  <cols>
    <col min="1" max="1" width="18.28515625" bestFit="1" customWidth="1"/>
    <col min="2" max="2" width="35" bestFit="1" customWidth="1"/>
    <col min="3" max="3" width="28.7109375" customWidth="1"/>
  </cols>
  <sheetData>
    <row r="1" spans="1:3" ht="13.5" thickBot="1" x14ac:dyDescent="0.25">
      <c r="A1" s="16" t="s">
        <v>156</v>
      </c>
      <c r="B1" s="17" t="s">
        <v>157</v>
      </c>
      <c r="C1" s="17" t="s">
        <v>185</v>
      </c>
    </row>
    <row r="2" spans="1:3" x14ac:dyDescent="0.2">
      <c r="A2" s="18" t="s">
        <v>158</v>
      </c>
      <c r="B2" s="19" t="s">
        <v>159</v>
      </c>
      <c r="C2" s="25">
        <v>1</v>
      </c>
    </row>
    <row r="3" spans="1:3" x14ac:dyDescent="0.2">
      <c r="A3" s="18" t="s">
        <v>158</v>
      </c>
      <c r="B3" s="19" t="s">
        <v>160</v>
      </c>
      <c r="C3" s="25">
        <v>1</v>
      </c>
    </row>
    <row r="4" spans="1:3" x14ac:dyDescent="0.2">
      <c r="A4" s="18" t="s">
        <v>158</v>
      </c>
      <c r="B4" s="19" t="s">
        <v>161</v>
      </c>
      <c r="C4" s="25">
        <v>1</v>
      </c>
    </row>
    <row r="5" spans="1:3" x14ac:dyDescent="0.2">
      <c r="A5" s="18" t="s">
        <v>158</v>
      </c>
      <c r="B5" s="19" t="s">
        <v>162</v>
      </c>
      <c r="C5" s="25">
        <v>1</v>
      </c>
    </row>
    <row r="6" spans="1:3" x14ac:dyDescent="0.2">
      <c r="A6" s="18" t="s">
        <v>158</v>
      </c>
      <c r="B6" s="19" t="s">
        <v>163</v>
      </c>
      <c r="C6" s="25">
        <v>1</v>
      </c>
    </row>
    <row r="7" spans="1:3" ht="13.5" thickBot="1" x14ac:dyDescent="0.25">
      <c r="A7" s="18" t="s">
        <v>158</v>
      </c>
      <c r="B7" s="19" t="s">
        <v>164</v>
      </c>
      <c r="C7" s="25">
        <v>1</v>
      </c>
    </row>
    <row r="8" spans="1:3" ht="13.5" thickBot="1" x14ac:dyDescent="0.25">
      <c r="A8" s="20" t="s">
        <v>165</v>
      </c>
      <c r="B8" s="21"/>
      <c r="C8" s="26">
        <f>SUM(C2:C7)</f>
        <v>6</v>
      </c>
    </row>
    <row r="9" spans="1:3" x14ac:dyDescent="0.2">
      <c r="A9" s="18" t="s">
        <v>166</v>
      </c>
      <c r="B9" s="19" t="s">
        <v>167</v>
      </c>
      <c r="C9" s="25">
        <v>1</v>
      </c>
    </row>
    <row r="10" spans="1:3" x14ac:dyDescent="0.2">
      <c r="A10" s="18" t="s">
        <v>166</v>
      </c>
      <c r="B10" s="19" t="s">
        <v>168</v>
      </c>
      <c r="C10" s="25">
        <v>1</v>
      </c>
    </row>
    <row r="11" spans="1:3" ht="13.5" thickBot="1" x14ac:dyDescent="0.25">
      <c r="A11" s="18" t="s">
        <v>166</v>
      </c>
      <c r="B11" s="19" t="s">
        <v>69</v>
      </c>
      <c r="C11" s="25">
        <v>1</v>
      </c>
    </row>
    <row r="12" spans="1:3" ht="13.5" thickBot="1" x14ac:dyDescent="0.25">
      <c r="A12" s="20" t="s">
        <v>169</v>
      </c>
      <c r="B12" s="21"/>
      <c r="C12" s="26">
        <f>SUM(C9:C11)</f>
        <v>3</v>
      </c>
    </row>
    <row r="13" spans="1:3" x14ac:dyDescent="0.2">
      <c r="A13" s="18" t="s">
        <v>170</v>
      </c>
      <c r="B13" s="19" t="s">
        <v>171</v>
      </c>
      <c r="C13" s="25">
        <v>1</v>
      </c>
    </row>
    <row r="14" spans="1:3" ht="13.5" thickBot="1" x14ac:dyDescent="0.25">
      <c r="A14" s="18" t="s">
        <v>170</v>
      </c>
      <c r="B14" s="19" t="s">
        <v>172</v>
      </c>
      <c r="C14" s="25">
        <v>1</v>
      </c>
    </row>
    <row r="15" spans="1:3" ht="13.5" thickBot="1" x14ac:dyDescent="0.25">
      <c r="A15" s="20" t="s">
        <v>173</v>
      </c>
      <c r="B15" s="21"/>
      <c r="C15" s="26">
        <f>SUM(C13:C14)</f>
        <v>2</v>
      </c>
    </row>
    <row r="16" spans="1:3" ht="13.5" thickBot="1" x14ac:dyDescent="0.25">
      <c r="A16" s="18" t="s">
        <v>174</v>
      </c>
      <c r="B16" s="19" t="s">
        <v>175</v>
      </c>
      <c r="C16" s="25">
        <v>1</v>
      </c>
    </row>
    <row r="17" spans="1:3" ht="13.5" thickBot="1" x14ac:dyDescent="0.25">
      <c r="A17" s="23" t="s">
        <v>176</v>
      </c>
      <c r="B17" s="24"/>
      <c r="C17" s="26">
        <f>SUM(C16)</f>
        <v>1</v>
      </c>
    </row>
    <row r="18" spans="1:3" ht="13.5" thickBot="1" x14ac:dyDescent="0.25">
      <c r="A18" s="18" t="s">
        <v>177</v>
      </c>
      <c r="B18" s="19" t="s">
        <v>178</v>
      </c>
      <c r="C18" s="25">
        <v>1</v>
      </c>
    </row>
    <row r="19" spans="1:3" ht="13.5" thickBot="1" x14ac:dyDescent="0.25">
      <c r="A19" s="20" t="s">
        <v>179</v>
      </c>
      <c r="B19" s="21"/>
      <c r="C19" s="26">
        <v>1</v>
      </c>
    </row>
    <row r="20" spans="1:3" x14ac:dyDescent="0.2">
      <c r="A20" s="18" t="s">
        <v>180</v>
      </c>
      <c r="B20" s="19" t="s">
        <v>186</v>
      </c>
      <c r="C20" s="25">
        <v>1</v>
      </c>
    </row>
    <row r="21" spans="1:3" x14ac:dyDescent="0.2">
      <c r="A21" s="18" t="s">
        <v>180</v>
      </c>
      <c r="B21" s="19" t="s">
        <v>187</v>
      </c>
      <c r="C21" s="25">
        <v>1</v>
      </c>
    </row>
    <row r="22" spans="1:3" x14ac:dyDescent="0.2">
      <c r="A22" s="18" t="s">
        <v>180</v>
      </c>
      <c r="B22" s="19" t="s">
        <v>188</v>
      </c>
      <c r="C22" s="25">
        <v>1</v>
      </c>
    </row>
    <row r="23" spans="1:3" ht="13.5" thickBot="1" x14ac:dyDescent="0.25">
      <c r="A23" s="18" t="s">
        <v>180</v>
      </c>
      <c r="B23" s="19" t="s">
        <v>189</v>
      </c>
      <c r="C23" s="25">
        <v>1</v>
      </c>
    </row>
    <row r="24" spans="1:3" ht="13.5" thickBot="1" x14ac:dyDescent="0.25">
      <c r="A24" s="20" t="s">
        <v>181</v>
      </c>
      <c r="B24" s="21"/>
      <c r="C24" s="26">
        <f>SUM(C20:C23)</f>
        <v>4</v>
      </c>
    </row>
    <row r="25" spans="1:3" ht="13.5" thickBot="1" x14ac:dyDescent="0.25">
      <c r="A25" s="18" t="s">
        <v>182</v>
      </c>
      <c r="B25" s="19" t="s">
        <v>183</v>
      </c>
      <c r="C25" s="25">
        <v>1</v>
      </c>
    </row>
    <row r="26" spans="1:3" ht="13.5" thickBot="1" x14ac:dyDescent="0.25">
      <c r="A26" s="20" t="s">
        <v>184</v>
      </c>
      <c r="B26" s="21"/>
      <c r="C26" s="26">
        <f>SUM(C25)</f>
        <v>1</v>
      </c>
    </row>
  </sheetData>
  <mergeCells count="1">
    <mergeCell ref="A17:B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3</vt:i4>
      </vt:variant>
    </vt:vector>
  </HeadingPairs>
  <TitlesOfParts>
    <vt:vector size="5" baseType="lpstr">
      <vt:lpstr>Opleid. instell. 1 nov 2022</vt:lpstr>
      <vt:lpstr>OOR-indeling niet opleid instel</vt:lpstr>
      <vt:lpstr>'OOR-indeling niet opleid instel'!_GoBack</vt:lpstr>
      <vt:lpstr>'Opleid. instell. 1 nov 2022'!Afdrukbereik</vt:lpstr>
      <vt:lpstr>'Opleid. instell. 1 nov 2022'!Afdruktitels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Mariette School</dc:creator>
  <cp:lastModifiedBy>Anita van Dongen - NFU</cp:lastModifiedBy>
  <cp:lastPrinted>2023-03-28T12:26:20Z</cp:lastPrinted>
  <dcterms:created xsi:type="dcterms:W3CDTF">2021-11-26T15:24:00Z</dcterms:created>
  <dcterms:modified xsi:type="dcterms:W3CDTF">2023-03-28T12:27:37Z</dcterms:modified>
</cp:coreProperties>
</file>